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c04\Documents\Climit\Styrende Dokumenter\"/>
    </mc:Choice>
  </mc:AlternateContent>
  <bookViews>
    <workbookView xWindow="0" yWindow="0" windowWidth="2370" windowHeight="0"/>
  </bookViews>
  <sheets>
    <sheet name="Prosjektregnskapsrapp Gassnova" sheetId="7" r:id="rId1"/>
    <sheet name="Kostnadsspesifikasjon" sheetId="2" r:id="rId2"/>
    <sheet name="Sluttregnskapsrapport" sheetId="4" r:id="rId3"/>
  </sheets>
  <externalReferences>
    <externalReference r:id="rId4"/>
  </externalReferences>
  <definedNames>
    <definedName name="_xlnm.Print_Area" localSheetId="1">Kostnadsspesifikasjon!$A$1:$E$45</definedName>
    <definedName name="_xlnm.Print_Area" localSheetId="0">'Prosjektregnskapsrapp Gassnova'!$A$1:$J$61</definedName>
    <definedName name="_xlnm.Print_Area" localSheetId="2">Sluttregnskapsrapport!$A$1:$G$50</definedName>
    <definedName name="Z_0B3D4342_4C1B_4217_982B_3109B9C70E6E_.wvu.PrintArea" localSheetId="0" hidden="1">'Prosjektregnskapsrapp Gassnova'!$A$1:$K$65</definedName>
    <definedName name="Z_0B3D4342_4C1B_4217_982B_3109B9C70E6E_.wvu.PrintArea" localSheetId="2" hidden="1">Sluttregnskapsrapport!$A$1:$G$50</definedName>
    <definedName name="Z_F597F771_141F_4A6C_9C1E_9A0BE36A11A7_.wvu.PrintArea" localSheetId="0" hidden="1">'Prosjektregnskapsrapp Gassnova'!$A$1:$K$65</definedName>
    <definedName name="Z_F597F771_141F_4A6C_9C1E_9A0BE36A11A7_.wvu.PrintArea" localSheetId="2" hidden="1">Sluttregnskapsrapport!$A$1:$G$50</definedName>
  </definedNames>
  <calcPr calcId="171027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</workbook>
</file>

<file path=xl/calcChain.xml><?xml version="1.0" encoding="utf-8"?>
<calcChain xmlns="http://schemas.openxmlformats.org/spreadsheetml/2006/main">
  <c r="I23" i="7" l="1"/>
  <c r="I22" i="7"/>
  <c r="I21" i="7"/>
  <c r="I49" i="7" l="1"/>
  <c r="I48" i="7"/>
  <c r="I47" i="7"/>
  <c r="I46" i="7"/>
  <c r="I45" i="7"/>
  <c r="I42" i="7"/>
  <c r="I40" i="7"/>
  <c r="I39" i="7"/>
  <c r="I38" i="7"/>
  <c r="J50" i="7"/>
  <c r="J52" i="7" s="1"/>
  <c r="G50" i="7"/>
  <c r="F50" i="7"/>
  <c r="E50" i="7"/>
  <c r="D50" i="7"/>
  <c r="C50" i="7"/>
  <c r="B50" i="7"/>
  <c r="H49" i="7"/>
  <c r="H48" i="7"/>
  <c r="H47" i="7"/>
  <c r="H46" i="7"/>
  <c r="H45" i="7"/>
  <c r="J43" i="7"/>
  <c r="G43" i="7"/>
  <c r="F43" i="7"/>
  <c r="E43" i="7"/>
  <c r="D43" i="7"/>
  <c r="C43" i="7"/>
  <c r="B43" i="7"/>
  <c r="H42" i="7"/>
  <c r="H41" i="7"/>
  <c r="I41" i="7" s="1"/>
  <c r="H40" i="7"/>
  <c r="H39" i="7"/>
  <c r="H38" i="7"/>
  <c r="H50" i="7" l="1"/>
  <c r="I50" i="7"/>
  <c r="H43" i="7"/>
  <c r="I43" i="7" s="1"/>
  <c r="G35" i="4" l="1"/>
  <c r="E35" i="4"/>
  <c r="G33" i="4"/>
  <c r="E27" i="4"/>
  <c r="G24" i="4"/>
  <c r="E24" i="4"/>
  <c r="E33" i="4" s="1"/>
  <c r="E43" i="2"/>
  <c r="E37" i="2"/>
  <c r="E30" i="2"/>
  <c r="E22" i="2"/>
  <c r="E21" i="2"/>
  <c r="E20" i="2"/>
  <c r="E19" i="2"/>
  <c r="E18" i="2"/>
  <c r="E17" i="2"/>
  <c r="E16" i="2"/>
  <c r="E15" i="2"/>
  <c r="E7" i="2"/>
  <c r="B7" i="2"/>
  <c r="B5" i="2"/>
  <c r="E23" i="2" l="1"/>
  <c r="I20" i="7" s="1"/>
  <c r="I24" i="7" s="1"/>
  <c r="I32" i="7" s="1"/>
  <c r="C32" i="4"/>
  <c r="C28" i="4"/>
  <c r="C29" i="4"/>
  <c r="C31" i="4"/>
  <c r="C30" i="4"/>
  <c r="G27" i="7" l="1"/>
  <c r="G28" i="7"/>
  <c r="G30" i="7"/>
  <c r="G29" i="7"/>
  <c r="G31" i="7"/>
  <c r="E45" i="2"/>
</calcChain>
</file>

<file path=xl/comments1.xml><?xml version="1.0" encoding="utf-8"?>
<comments xmlns="http://schemas.openxmlformats.org/spreadsheetml/2006/main">
  <authors>
    <author>Ingrid Blom</author>
  </authors>
  <commentList>
    <comment ref="A13" authorId="0" shapeId="0">
      <text>
        <r>
          <rPr>
            <sz val="9"/>
            <color indexed="81"/>
            <rFont val="Tahoma"/>
            <family val="2"/>
          </rPr>
          <t>Innlegging av ny linjer må skje i linjene før Sumraden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A24" authorId="0" shapeId="0">
      <text>
        <r>
          <rPr>
            <sz val="9"/>
            <color indexed="81"/>
            <rFont val="Tahoma"/>
            <family val="2"/>
          </rPr>
          <t>Innlegging av ny linjer må skje i linjene før Sumraden</t>
        </r>
      </text>
    </comment>
    <comment ref="E30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A31" authorId="0" shapeId="0">
      <text>
        <r>
          <rPr>
            <sz val="9"/>
            <color indexed="81"/>
            <rFont val="Tahoma"/>
            <family val="2"/>
          </rPr>
          <t>Innlegging av ny linjer må skje i linjene før Sumraden</t>
        </r>
      </text>
    </comment>
    <comment ref="E37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A38" authorId="0" shapeId="0">
      <text>
        <r>
          <rPr>
            <sz val="9"/>
            <color indexed="81"/>
            <rFont val="Tahoma"/>
            <family val="2"/>
          </rPr>
          <t xml:space="preserve">Innlegging av ny linjer må skje i linjene før Sumraden
</t>
        </r>
      </text>
    </comment>
    <comment ref="E43" authorId="0" shapeId="0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<sst xmlns="http://schemas.openxmlformats.org/spreadsheetml/2006/main" count="215" uniqueCount="107">
  <si>
    <t>Prosjektnummer</t>
  </si>
  <si>
    <t>Betaling merkes:</t>
  </si>
  <si>
    <t>Prosjekttittel</t>
  </si>
  <si>
    <t xml:space="preserve"> </t>
  </si>
  <si>
    <t>Prosjektleder</t>
  </si>
  <si>
    <t xml:space="preserve"> kr</t>
  </si>
  <si>
    <t>kr</t>
  </si>
  <si>
    <t>Til utbetaling</t>
  </si>
  <si>
    <t>Antall sider:</t>
  </si>
  <si>
    <t>Underskrift</t>
  </si>
  <si>
    <t>Dato</t>
  </si>
  <si>
    <t>Attestasjon</t>
  </si>
  <si>
    <t>Anvisning</t>
  </si>
  <si>
    <t>Totalsum faktiske kostnader</t>
  </si>
  <si>
    <t>Totalsum faktisk finansiering</t>
  </si>
  <si>
    <t>Antall vedlegg:</t>
  </si>
  <si>
    <t>Telefon</t>
  </si>
  <si>
    <t>E-post</t>
  </si>
  <si>
    <t xml:space="preserve">    (minus)  - </t>
  </si>
  <si>
    <t>1. Faktiske kostnader</t>
  </si>
  <si>
    <t>1.1. Personal- og indirekte kostnader</t>
  </si>
  <si>
    <t>1.4. Andre driftskostnader</t>
  </si>
  <si>
    <t>2. Faktisk finansiering</t>
  </si>
  <si>
    <t>2.1. Egenfinansiering</t>
  </si>
  <si>
    <t>2.3. Privat finansiering</t>
  </si>
  <si>
    <t>2.4. Internasjonale midler</t>
  </si>
  <si>
    <t>Denne periode</t>
  </si>
  <si>
    <t>Adresse</t>
  </si>
  <si>
    <t>Postnr og poststed</t>
  </si>
  <si>
    <t xml:space="preserve">Prosjektansvarlig (institusjon/bedrift) </t>
  </si>
  <si>
    <t>1.3. Utstyr</t>
  </si>
  <si>
    <t>Navn (BLOKKBOKSTAVER)</t>
  </si>
  <si>
    <t>Prosjektansvarlig bankkonto</t>
  </si>
  <si>
    <t>ikke skriv i gråfelt</t>
  </si>
  <si>
    <t>ikke skriv i grå felt</t>
  </si>
  <si>
    <t>……………………………………………………………………………………</t>
  </si>
  <si>
    <t>…………………………………..</t>
  </si>
  <si>
    <t>……………………….</t>
  </si>
  <si>
    <t>Attestasjon administrativt ansvarlig</t>
  </si>
  <si>
    <t>Navn</t>
  </si>
  <si>
    <t>Timer</t>
  </si>
  <si>
    <t>Sum personal- og indirekte kostnader</t>
  </si>
  <si>
    <t>Fakturanr</t>
  </si>
  <si>
    <t>Sum innkjøp FoU-tjenester</t>
  </si>
  <si>
    <t>Sum utstyr</t>
  </si>
  <si>
    <t>Sum andre driftskostnader</t>
  </si>
  <si>
    <t xml:space="preserve">Totale kostnader i prosjektet denne periode </t>
  </si>
  <si>
    <t>Kr</t>
  </si>
  <si>
    <t xml:space="preserve">KOSTNADSART </t>
  </si>
  <si>
    <t>Prosjektnummer:</t>
  </si>
  <si>
    <t>Periode:</t>
  </si>
  <si>
    <t>xxxxxx/xxx</t>
  </si>
  <si>
    <r>
      <t>1.1. Personal- og indirekte kostnader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Lønn og sosiale kostnader for FoU-medarbeidere i prosjektet, samt indirekte kostnader knyttet til gjennomføring av FoU-arbeidet, som husleie, administrative støttefunksjoner, IKT-støtte etc.</t>
    </r>
  </si>
  <si>
    <t xml:space="preserve">Fyll inn tekstfeltene på denne siden. </t>
  </si>
  <si>
    <t>Trengs flere linjer, legg inn rad</t>
  </si>
  <si>
    <t>Ved feilmelding: kontroller at "Totalsum faktisk kostnader" og "Totalsum faktisk finansiering" er like</t>
  </si>
  <si>
    <t>Organisasjonsnr.</t>
  </si>
  <si>
    <t>2.5. Gassnova</t>
  </si>
  <si>
    <t xml:space="preserve">Attestasjon revisor (kun hvis krav i kontrakten) </t>
  </si>
  <si>
    <t>(Kun til Gassnovas bruk)</t>
  </si>
  <si>
    <t>Climit - Prosjektregnskapsrapport</t>
  </si>
  <si>
    <t>Climitprosjekt - Kostnadsspesifikasjon</t>
  </si>
  <si>
    <t>dd.mm.åååå - dd.mm.åååå</t>
  </si>
  <si>
    <t>Milepæl (betegnelse/nr.)</t>
  </si>
  <si>
    <r>
      <t>Spesifikasjon av kostnadsposter</t>
    </r>
    <r>
      <rPr>
        <sz val="14"/>
        <rFont val="Times New Roman"/>
        <family val="1"/>
      </rPr>
      <t xml:space="preserve"> </t>
    </r>
  </si>
  <si>
    <t>I h.t. Generelle kontraktsvilkår</t>
  </si>
  <si>
    <t>Leverandør</t>
  </si>
  <si>
    <r>
      <t xml:space="preserve">1.2. Innkjøp FoU-tjenester
</t>
    </r>
    <r>
      <rPr>
        <sz val="8"/>
        <rFont val="Times New Roman"/>
        <family val="1"/>
      </rPr>
      <t xml:space="preserve">Innkjøp av FoU tjenester fra universiteter, høgskoler og forskningsinstitutter samt patenter og kjøp av eksterne konsulenttjenester. </t>
    </r>
  </si>
  <si>
    <r>
      <t>1.3. Utstyr</t>
    </r>
    <r>
      <rPr>
        <sz val="10"/>
        <rFont val="Times New Roman"/>
        <family val="1"/>
      </rPr>
      <t xml:space="preserve"> 
</t>
    </r>
    <r>
      <rPr>
        <sz val="8"/>
        <rFont val="Times New Roman"/>
        <family val="1"/>
      </rPr>
      <t xml:space="preserve">Avskrivningskostnader for forskningsinfrastruktur (utstyr) benyttet av prosjektet føres her. Hver enkeltpost over kr 50.000 skal spesifiseres.  </t>
    </r>
  </si>
  <si>
    <r>
      <t xml:space="preserve">1.4. Andre driftskostnader
</t>
    </r>
    <r>
      <rPr>
        <sz val="8"/>
        <rFont val="Times New Roman"/>
        <family val="1"/>
      </rPr>
      <t>Her føres direkte prosjektrelaterte kostnader, det vil si utgifter til varer og tjenester knyttet til prosjektet. Enkeltposter på mer enn kr 50.000 skal spesifiseres.</t>
    </r>
  </si>
  <si>
    <t>Godkjent plan</t>
  </si>
  <si>
    <r>
      <t>2.2. Annen norsk o</t>
    </r>
    <r>
      <rPr>
        <sz val="10"/>
        <rFont val="Times New Roman"/>
        <family val="1"/>
      </rPr>
      <t>ffentlig finansiering</t>
    </r>
  </si>
  <si>
    <t>Tidligere utbetalt for gjeldende regnskapsperiode</t>
  </si>
  <si>
    <t>Samlet periode</t>
  </si>
  <si>
    <t>Climit - Sluttregnskapsrapport</t>
  </si>
  <si>
    <t>1. Faktiske kostnader for hele perioden</t>
  </si>
  <si>
    <t>Akk. kostnader</t>
  </si>
  <si>
    <t>Vedlegg foruten kostn.spesifikasjon</t>
  </si>
  <si>
    <t>Milepæl (betegnelse/nr.):</t>
  </si>
  <si>
    <t>Kostnader
ekskl. mva</t>
  </si>
  <si>
    <t>1.2. Innkjøp FoU-tjenester</t>
  </si>
  <si>
    <t>MP # Beskrivelse</t>
  </si>
  <si>
    <t>Sum kostnader</t>
  </si>
  <si>
    <t>SUM</t>
  </si>
  <si>
    <t>Beløp i 1000 NOK</t>
  </si>
  <si>
    <t>Personal- og indirekte kostnader</t>
  </si>
  <si>
    <t>Innkjøp FoU-tjenester</t>
  </si>
  <si>
    <t>Utstyr</t>
  </si>
  <si>
    <t>Andre drifts-kostnader</t>
  </si>
  <si>
    <t>3.2 Faktisk medgått hittil</t>
  </si>
  <si>
    <r>
      <t xml:space="preserve">3. Betalingsplan og medgått hittil </t>
    </r>
    <r>
      <rPr>
        <i/>
        <sz val="10"/>
        <rFont val="Times New Roman"/>
        <family val="1"/>
      </rPr>
      <t>(kan alternativt gis i eget vedlegg)</t>
    </r>
  </si>
  <si>
    <t/>
  </si>
  <si>
    <t>……………………</t>
  </si>
  <si>
    <r>
      <t xml:space="preserve">Timesats </t>
    </r>
    <r>
      <rPr>
        <b/>
        <vertAlign val="superscript"/>
        <sz val="10"/>
        <rFont val="Times New Roman"/>
        <family val="1"/>
      </rPr>
      <t>1)</t>
    </r>
  </si>
  <si>
    <t>1) Timerater skal være i henhold til gjeldende regler for utregning av timepriser gitt av Norges Forskningsråd</t>
  </si>
  <si>
    <t>xxxxxx</t>
  </si>
  <si>
    <t>Ikke skriv i grå felt</t>
  </si>
  <si>
    <t>Utbetaling fra Gassnova</t>
  </si>
  <si>
    <t>Legg inn tall i arket Kostnadsspesifikasjon, beløp i NOK</t>
  </si>
  <si>
    <t>Totalsum faktiske kostnader (100%)</t>
  </si>
  <si>
    <t>Totalsum faktisk finansiering (100%)</t>
  </si>
  <si>
    <t>Antall arbeids-timer</t>
  </si>
  <si>
    <t>i NOK</t>
  </si>
  <si>
    <t>i %</t>
  </si>
  <si>
    <t>………………………………………………………………………………………………………...</t>
  </si>
  <si>
    <t>Tidligere utbetalt fra Gassnova</t>
  </si>
  <si>
    <t>3.1 Gjeldende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</si>
</sst>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sz val="10"/>
      <color theme="0" tint="-0.499984740745262"/>
      <name val="Times New Roman"/>
      <family val="1"/>
    </font>
    <font>
      <sz val="10"/>
      <color rgb="FFFF000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315">
    <xf numFmtId="0" fontId="0" fillId="0" borderId="0" xfId="0"/>
    <xf numFmtId="1" fontId="1" fillId="0" borderId="0" xfId="0" applyNumberFormat="1" applyFont="1"/>
    <xf numFmtId="1" fontId="2" fillId="0" borderId="0" xfId="0" applyNumberFormat="1" applyFont="1"/>
    <xf numFmtId="9" fontId="2" fillId="0" borderId="0" xfId="0" applyNumberFormat="1" applyFont="1"/>
    <xf numFmtId="1" fontId="2" fillId="0" borderId="1" xfId="0" applyNumberFormat="1" applyFont="1" applyBorder="1"/>
    <xf numFmtId="1" fontId="1" fillId="0" borderId="1" xfId="0" applyNumberFormat="1" applyFont="1" applyBorder="1"/>
    <xf numFmtId="9" fontId="2" fillId="0" borderId="1" xfId="0" applyNumberFormat="1" applyFont="1" applyBorder="1"/>
    <xf numFmtId="1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3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9" fontId="0" fillId="0" borderId="0" xfId="0" applyNumberFormat="1"/>
    <xf numFmtId="1" fontId="5" fillId="0" borderId="0" xfId="0" applyNumberFormat="1" applyFont="1"/>
    <xf numFmtId="1" fontId="6" fillId="0" borderId="2" xfId="0" applyNumberFormat="1" applyFont="1" applyBorder="1"/>
    <xf numFmtId="1" fontId="6" fillId="0" borderId="0" xfId="0" applyNumberFormat="1" applyFont="1"/>
    <xf numFmtId="1" fontId="1" fillId="0" borderId="0" xfId="0" applyNumberFormat="1" applyFont="1" applyBorder="1"/>
    <xf numFmtId="1" fontId="7" fillId="0" borderId="1" xfId="0" applyNumberFormat="1" applyFont="1" applyBorder="1"/>
    <xf numFmtId="1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9" fontId="2" fillId="0" borderId="0" xfId="0" applyNumberFormat="1" applyFont="1" applyBorder="1"/>
    <xf numFmtId="1" fontId="2" fillId="0" borderId="0" xfId="0" applyNumberFormat="1" applyFont="1" applyBorder="1" applyAlignment="1">
      <alignment horizontal="right"/>
    </xf>
    <xf numFmtId="1" fontId="3" fillId="0" borderId="1" xfId="0" applyNumberFormat="1" applyFont="1" applyBorder="1"/>
    <xf numFmtId="1" fontId="3" fillId="0" borderId="0" xfId="0" applyNumberFormat="1" applyFont="1" applyBorder="1"/>
    <xf numFmtId="1" fontId="10" fillId="0" borderId="0" xfId="0" applyNumberFormat="1" applyFont="1"/>
    <xf numFmtId="1" fontId="11" fillId="0" borderId="0" xfId="0" applyNumberFormat="1" applyFont="1"/>
    <xf numFmtId="1" fontId="12" fillId="0" borderId="0" xfId="0" applyNumberFormat="1" applyFont="1"/>
    <xf numFmtId="1" fontId="16" fillId="0" borderId="0" xfId="0" applyNumberFormat="1" applyFont="1"/>
    <xf numFmtId="1" fontId="17" fillId="0" borderId="0" xfId="0" applyNumberFormat="1" applyFont="1"/>
    <xf numFmtId="1" fontId="15" fillId="0" borderId="0" xfId="0" applyNumberFormat="1" applyFont="1" applyBorder="1"/>
    <xf numFmtId="1" fontId="14" fillId="0" borderId="0" xfId="0" applyNumberFormat="1" applyFont="1" applyBorder="1"/>
    <xf numFmtId="1" fontId="1" fillId="0" borderId="3" xfId="0" applyNumberFormat="1" applyFont="1" applyBorder="1"/>
    <xf numFmtId="1" fontId="1" fillId="0" borderId="4" xfId="0" applyNumberFormat="1" applyFont="1" applyBorder="1"/>
    <xf numFmtId="1" fontId="2" fillId="0" borderId="5" xfId="0" applyNumberFormat="1" applyFont="1" applyBorder="1"/>
    <xf numFmtId="1" fontId="2" fillId="0" borderId="3" xfId="0" applyNumberFormat="1" applyFont="1" applyBorder="1"/>
    <xf numFmtId="9" fontId="2" fillId="0" borderId="3" xfId="0" applyNumberFormat="1" applyFont="1" applyBorder="1"/>
    <xf numFmtId="1" fontId="2" fillId="0" borderId="6" xfId="0" applyNumberFormat="1" applyFont="1" applyBorder="1"/>
    <xf numFmtId="1" fontId="1" fillId="0" borderId="6" xfId="0" applyNumberFormat="1" applyFont="1" applyBorder="1"/>
    <xf numFmtId="1" fontId="2" fillId="0" borderId="8" xfId="0" applyNumberFormat="1" applyFont="1" applyBorder="1"/>
    <xf numFmtId="9" fontId="1" fillId="0" borderId="8" xfId="0" applyNumberFormat="1" applyFont="1" applyBorder="1"/>
    <xf numFmtId="9" fontId="2" fillId="0" borderId="8" xfId="0" applyNumberFormat="1" applyFont="1" applyBorder="1"/>
    <xf numFmtId="9" fontId="2" fillId="0" borderId="6" xfId="0" applyNumberFormat="1" applyFont="1" applyBorder="1"/>
    <xf numFmtId="1" fontId="8" fillId="0" borderId="9" xfId="0" applyNumberFormat="1" applyFont="1" applyBorder="1"/>
    <xf numFmtId="1" fontId="15" fillId="0" borderId="0" xfId="0" applyNumberFormat="1" applyFont="1"/>
    <xf numFmtId="1" fontId="17" fillId="0" borderId="4" xfId="0" applyNumberFormat="1" applyFont="1" applyBorder="1"/>
    <xf numFmtId="9" fontId="18" fillId="0" borderId="3" xfId="0" applyNumberFormat="1" applyFont="1" applyBorder="1"/>
    <xf numFmtId="1" fontId="1" fillId="0" borderId="0" xfId="0" applyNumberFormat="1" applyFont="1" applyProtection="1"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Border="1" applyProtection="1">
      <protection locked="0"/>
    </xf>
    <xf numFmtId="1" fontId="1" fillId="0" borderId="0" xfId="0" applyNumberFormat="1" applyFont="1" applyBorder="1" applyProtection="1">
      <protection locked="0"/>
    </xf>
    <xf numFmtId="1" fontId="2" fillId="0" borderId="0" xfId="0" applyNumberFormat="1" applyFont="1" applyProtection="1">
      <protection locked="0"/>
    </xf>
    <xf numFmtId="1" fontId="20" fillId="0" borderId="2" xfId="0" applyNumberFormat="1" applyFont="1" applyBorder="1" applyProtection="1">
      <protection locked="0"/>
    </xf>
    <xf numFmtId="9" fontId="19" fillId="0" borderId="3" xfId="0" applyNumberFormat="1" applyFont="1" applyBorder="1"/>
    <xf numFmtId="1" fontId="21" fillId="0" borderId="0" xfId="0" applyNumberFormat="1" applyFont="1"/>
    <xf numFmtId="1" fontId="2" fillId="0" borderId="4" xfId="0" applyNumberFormat="1" applyFont="1" applyBorder="1"/>
    <xf numFmtId="1" fontId="1" fillId="0" borderId="0" xfId="0" applyNumberFormat="1" applyFont="1" applyAlignment="1">
      <alignment horizontal="left"/>
    </xf>
    <xf numFmtId="3" fontId="18" fillId="0" borderId="5" xfId="0" applyNumberFormat="1" applyFont="1" applyBorder="1" applyProtection="1">
      <protection locked="0"/>
    </xf>
    <xf numFmtId="3" fontId="19" fillId="2" borderId="5" xfId="0" applyNumberFormat="1" applyFont="1" applyFill="1" applyBorder="1" applyProtection="1"/>
    <xf numFmtId="3" fontId="19" fillId="0" borderId="5" xfId="0" applyNumberFormat="1" applyFont="1" applyBorder="1" applyProtection="1">
      <protection locked="0"/>
    </xf>
    <xf numFmtId="3" fontId="18" fillId="0" borderId="5" xfId="0" applyNumberFormat="1" applyFont="1" applyBorder="1" applyProtection="1"/>
    <xf numFmtId="0" fontId="18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left" vertical="center" wrapText="1" shrinkToFit="1"/>
      <protection locked="0"/>
    </xf>
    <xf numFmtId="0" fontId="1" fillId="5" borderId="1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protection locked="0"/>
    </xf>
    <xf numFmtId="0" fontId="2" fillId="0" borderId="4" xfId="0" applyFont="1" applyBorder="1" applyAlignment="1" applyProtection="1">
      <alignment horizontal="left"/>
      <protection locked="0"/>
    </xf>
    <xf numFmtId="1" fontId="28" fillId="0" borderId="3" xfId="0" applyNumberFormat="1" applyFont="1" applyBorder="1"/>
    <xf numFmtId="1" fontId="1" fillId="0" borderId="9" xfId="0" applyNumberFormat="1" applyFont="1" applyBorder="1" applyAlignment="1"/>
    <xf numFmtId="0" fontId="2" fillId="0" borderId="0" xfId="0" applyFont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3" borderId="5" xfId="0" applyFont="1" applyFill="1" applyBorder="1" applyProtection="1">
      <protection locked="0"/>
    </xf>
    <xf numFmtId="3" fontId="2" fillId="3" borderId="5" xfId="0" applyNumberFormat="1" applyFont="1" applyFill="1" applyBorder="1" applyAlignment="1" applyProtection="1">
      <alignment wrapText="1" shrinkToFit="1"/>
      <protection locked="0"/>
    </xf>
    <xf numFmtId="3" fontId="1" fillId="4" borderId="11" xfId="0" applyNumberFormat="1" applyFont="1" applyFill="1" applyBorder="1" applyProtection="1">
      <protection locked="0"/>
    </xf>
    <xf numFmtId="3" fontId="1" fillId="4" borderId="7" xfId="0" applyNumberFormat="1" applyFont="1" applyFill="1" applyBorder="1" applyProtection="1">
      <protection locked="0"/>
    </xf>
    <xf numFmtId="3" fontId="1" fillId="4" borderId="5" xfId="0" applyNumberFormat="1" applyFont="1" applyFill="1" applyBorder="1" applyAlignment="1" applyProtection="1">
      <alignment horizontal="right"/>
    </xf>
    <xf numFmtId="3" fontId="1" fillId="3" borderId="5" xfId="0" applyNumberFormat="1" applyFont="1" applyFill="1" applyBorder="1" applyProtection="1">
      <protection locked="0"/>
    </xf>
    <xf numFmtId="3" fontId="2" fillId="3" borderId="5" xfId="0" applyNumberFormat="1" applyFont="1" applyFill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0" fontId="22" fillId="0" borderId="11" xfId="0" applyFont="1" applyBorder="1" applyAlignment="1" applyProtection="1">
      <alignment horizontal="right"/>
      <protection locked="0"/>
    </xf>
    <xf numFmtId="3" fontId="1" fillId="4" borderId="7" xfId="0" applyNumberFormat="1" applyFont="1" applyFill="1" applyBorder="1" applyAlignment="1" applyProtection="1">
      <alignment horizontal="right"/>
    </xf>
    <xf numFmtId="0" fontId="2" fillId="0" borderId="5" xfId="0" applyFont="1" applyBorder="1" applyAlignment="1" applyProtection="1">
      <alignment wrapText="1"/>
      <protection locked="0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5" borderId="0" xfId="0" applyFont="1" applyFill="1" applyAlignment="1" applyProtection="1">
      <protection locked="0"/>
    </xf>
    <xf numFmtId="1" fontId="15" fillId="0" borderId="6" xfId="0" applyNumberFormat="1" applyFont="1" applyBorder="1"/>
    <xf numFmtId="1" fontId="17" fillId="0" borderId="6" xfId="0" applyNumberFormat="1" applyFont="1" applyBorder="1"/>
    <xf numFmtId="1" fontId="1" fillId="0" borderId="8" xfId="0" applyNumberFormat="1" applyFont="1" applyBorder="1"/>
    <xf numFmtId="1" fontId="17" fillId="0" borderId="8" xfId="0" applyNumberFormat="1" applyFont="1" applyBorder="1"/>
    <xf numFmtId="1" fontId="1" fillId="0" borderId="1" xfId="0" applyNumberFormat="1" applyFont="1" applyBorder="1" applyAlignment="1"/>
    <xf numFmtId="1" fontId="8" fillId="0" borderId="1" xfId="0" applyNumberFormat="1" applyFont="1" applyBorder="1"/>
    <xf numFmtId="1" fontId="14" fillId="0" borderId="5" xfId="0" applyNumberFormat="1" applyFont="1" applyBorder="1"/>
    <xf numFmtId="1" fontId="1" fillId="0" borderId="5" xfId="0" applyNumberFormat="1" applyFont="1" applyBorder="1"/>
    <xf numFmtId="1" fontId="14" fillId="0" borderId="12" xfId="0" applyNumberFormat="1" applyFont="1" applyBorder="1"/>
    <xf numFmtId="1" fontId="2" fillId="0" borderId="17" xfId="0" applyNumberFormat="1" applyFont="1" applyBorder="1"/>
    <xf numFmtId="1" fontId="2" fillId="6" borderId="4" xfId="0" applyNumberFormat="1" applyFont="1" applyFill="1" applyBorder="1" applyAlignment="1">
      <alignment horizontal="left" vertical="center" wrapText="1"/>
    </xf>
    <xf numFmtId="1" fontId="1" fillId="6" borderId="6" xfId="0" applyNumberFormat="1" applyFont="1" applyFill="1" applyBorder="1" applyAlignment="1">
      <alignment wrapText="1"/>
    </xf>
    <xf numFmtId="1" fontId="17" fillId="6" borderId="6" xfId="0" applyNumberFormat="1" applyFont="1" applyFill="1" applyBorder="1" applyAlignment="1">
      <alignment wrapText="1"/>
    </xf>
    <xf numFmtId="1" fontId="17" fillId="0" borderId="0" xfId="0" applyNumberFormat="1" applyFont="1" applyBorder="1" applyAlignment="1" applyProtection="1">
      <protection locked="0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" fontId="1" fillId="0" borderId="0" xfId="0" quotePrefix="1" applyNumberFormat="1" applyFont="1" applyProtection="1">
      <protection locked="0"/>
    </xf>
    <xf numFmtId="1" fontId="15" fillId="6" borderId="4" xfId="0" applyNumberFormat="1" applyFont="1" applyFill="1" applyBorder="1"/>
    <xf numFmtId="1" fontId="15" fillId="6" borderId="6" xfId="0" applyNumberFormat="1" applyFont="1" applyFill="1" applyBorder="1"/>
    <xf numFmtId="1" fontId="2" fillId="6" borderId="6" xfId="0" applyNumberFormat="1" applyFont="1" applyFill="1" applyBorder="1"/>
    <xf numFmtId="1" fontId="15" fillId="6" borderId="8" xfId="0" applyNumberFormat="1" applyFont="1" applyFill="1" applyBorder="1"/>
    <xf numFmtId="1" fontId="2" fillId="6" borderId="8" xfId="0" applyNumberFormat="1" applyFont="1" applyFill="1" applyBorder="1"/>
    <xf numFmtId="1" fontId="2" fillId="6" borderId="4" xfId="0" applyNumberFormat="1" applyFont="1" applyFill="1" applyBorder="1"/>
    <xf numFmtId="9" fontId="2" fillId="6" borderId="6" xfId="0" applyNumberFormat="1" applyFont="1" applyFill="1" applyBorder="1"/>
    <xf numFmtId="1" fontId="29" fillId="6" borderId="6" xfId="0" applyNumberFormat="1" applyFont="1" applyFill="1" applyBorder="1" applyAlignment="1">
      <alignment horizontal="right"/>
    </xf>
    <xf numFmtId="1" fontId="7" fillId="6" borderId="0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horizontal="center" vertical="top"/>
    </xf>
    <xf numFmtId="0" fontId="18" fillId="0" borderId="0" xfId="0" applyFont="1"/>
    <xf numFmtId="0" fontId="1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2" fillId="0" borderId="10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 shrinkToFit="1"/>
      <protection locked="0"/>
    </xf>
    <xf numFmtId="0" fontId="2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3" xfId="0" applyFont="1" applyBorder="1" applyProtection="1">
      <protection locked="0"/>
    </xf>
    <xf numFmtId="0" fontId="18" fillId="0" borderId="10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1" fontId="30" fillId="0" borderId="0" xfId="0" applyNumberFormat="1" applyFont="1" applyBorder="1"/>
    <xf numFmtId="1" fontId="1" fillId="0" borderId="7" xfId="0" applyNumberFormat="1" applyFont="1" applyBorder="1" applyAlignment="1">
      <alignment horizontal="center"/>
    </xf>
    <xf numFmtId="1" fontId="2" fillId="0" borderId="9" xfId="0" applyNumberFormat="1" applyFont="1" applyBorder="1"/>
    <xf numFmtId="1" fontId="32" fillId="0" borderId="0" xfId="0" applyNumberFormat="1" applyFont="1" applyAlignment="1">
      <alignment vertical="top"/>
    </xf>
    <xf numFmtId="1" fontId="32" fillId="0" borderId="0" xfId="0" applyNumberFormat="1" applyFont="1" applyBorder="1" applyAlignment="1">
      <alignment vertical="top"/>
    </xf>
    <xf numFmtId="1" fontId="32" fillId="0" borderId="0" xfId="0" applyNumberFormat="1" applyFont="1"/>
    <xf numFmtId="1" fontId="32" fillId="0" borderId="0" xfId="0" applyNumberFormat="1" applyFont="1" applyBorder="1" applyAlignment="1"/>
    <xf numFmtId="1" fontId="32" fillId="0" borderId="0" xfId="0" applyNumberFormat="1" applyFont="1" applyAlignment="1">
      <alignment horizontal="right" vertical="top"/>
    </xf>
    <xf numFmtId="1" fontId="29" fillId="6" borderId="3" xfId="0" applyNumberFormat="1" applyFont="1" applyFill="1" applyBorder="1" applyAlignment="1">
      <alignment horizontal="right"/>
    </xf>
    <xf numFmtId="1" fontId="2" fillId="6" borderId="22" xfId="0" applyNumberFormat="1" applyFont="1" applyFill="1" applyBorder="1" applyAlignment="1">
      <alignment wrapText="1"/>
    </xf>
    <xf numFmtId="1" fontId="28" fillId="0" borderId="6" xfId="0" applyNumberFormat="1" applyFont="1" applyBorder="1"/>
    <xf numFmtId="9" fontId="18" fillId="0" borderId="6" xfId="0" applyNumberFormat="1" applyFont="1" applyBorder="1"/>
    <xf numFmtId="9" fontId="19" fillId="0" borderId="6" xfId="0" applyNumberFormat="1" applyFont="1" applyBorder="1"/>
    <xf numFmtId="1" fontId="2" fillId="6" borderId="3" xfId="0" applyNumberFormat="1" applyFont="1" applyFill="1" applyBorder="1" applyAlignment="1">
      <alignment horizontal="right"/>
    </xf>
    <xf numFmtId="0" fontId="0" fillId="0" borderId="0" xfId="0" applyAlignment="1" applyProtection="1">
      <protection locked="0"/>
    </xf>
    <xf numFmtId="9" fontId="30" fillId="6" borderId="6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/>
    <xf numFmtId="1" fontId="2" fillId="0" borderId="6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vertical="center" wrapText="1"/>
    </xf>
    <xf numFmtId="1" fontId="1" fillId="6" borderId="19" xfId="0" applyNumberFormat="1" applyFont="1" applyFill="1" applyBorder="1" applyAlignment="1"/>
    <xf numFmtId="1" fontId="2" fillId="0" borderId="5" xfId="0" applyNumberFormat="1" applyFont="1" applyBorder="1" applyAlignment="1">
      <alignment horizontal="center" vertical="center" wrapText="1"/>
    </xf>
    <xf numFmtId="1" fontId="2" fillId="6" borderId="5" xfId="0" applyNumberFormat="1" applyFont="1" applyFill="1" applyBorder="1" applyAlignment="1">
      <alignment wrapText="1"/>
    </xf>
    <xf numFmtId="9" fontId="1" fillId="6" borderId="6" xfId="2" applyFont="1" applyFill="1" applyBorder="1" applyAlignment="1"/>
    <xf numFmtId="9" fontId="2" fillId="0" borderId="0" xfId="2" applyFont="1"/>
    <xf numFmtId="164" fontId="4" fillId="0" borderId="0" xfId="1" applyNumberFormat="1" applyFont="1"/>
    <xf numFmtId="164" fontId="1" fillId="0" borderId="1" xfId="1" applyNumberFormat="1" applyFont="1" applyBorder="1"/>
    <xf numFmtId="164" fontId="1" fillId="0" borderId="0" xfId="1" applyNumberFormat="1" applyFont="1" applyBorder="1"/>
    <xf numFmtId="164" fontId="1" fillId="0" borderId="0" xfId="1" applyNumberFormat="1" applyFont="1"/>
    <xf numFmtId="164" fontId="1" fillId="5" borderId="1" xfId="1" applyNumberFormat="1" applyFont="1" applyFill="1" applyBorder="1" applyAlignment="1" applyProtection="1">
      <protection locked="0"/>
    </xf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vertical="top"/>
    </xf>
    <xf numFmtId="164" fontId="2" fillId="6" borderId="8" xfId="1" applyNumberFormat="1" applyFont="1" applyFill="1" applyBorder="1"/>
    <xf numFmtId="164" fontId="1" fillId="6" borderId="6" xfId="1" applyNumberFormat="1" applyFont="1" applyFill="1" applyBorder="1" applyAlignment="1">
      <alignment wrapText="1"/>
    </xf>
    <xf numFmtId="164" fontId="3" fillId="0" borderId="1" xfId="1" applyNumberFormat="1" applyFont="1" applyBorder="1"/>
    <xf numFmtId="164" fontId="3" fillId="0" borderId="0" xfId="1" applyNumberFormat="1" applyFont="1" applyBorder="1"/>
    <xf numFmtId="164" fontId="17" fillId="0" borderId="0" xfId="1" applyNumberFormat="1" applyFont="1"/>
    <xf numFmtId="164" fontId="20" fillId="0" borderId="2" xfId="1" applyNumberFormat="1" applyFont="1" applyBorder="1" applyProtection="1">
      <protection locked="0"/>
    </xf>
    <xf numFmtId="164" fontId="1" fillId="0" borderId="0" xfId="1" applyNumberFormat="1" applyFont="1" applyProtection="1">
      <protection locked="0"/>
    </xf>
    <xf numFmtId="164" fontId="30" fillId="0" borderId="5" xfId="1" applyNumberFormat="1" applyFont="1" applyBorder="1"/>
    <xf numFmtId="164" fontId="2" fillId="0" borderId="5" xfId="1" applyNumberFormat="1" applyFont="1" applyBorder="1"/>
    <xf numFmtId="164" fontId="1" fillId="0" borderId="23" xfId="1" applyNumberFormat="1" applyFont="1" applyBorder="1"/>
    <xf numFmtId="164" fontId="2" fillId="0" borderId="12" xfId="1" applyNumberFormat="1" applyFont="1" applyBorder="1"/>
    <xf numFmtId="164" fontId="1" fillId="0" borderId="24" xfId="1" applyNumberFormat="1" applyFont="1" applyBorder="1"/>
    <xf numFmtId="164" fontId="7" fillId="6" borderId="0" xfId="1" applyNumberFormat="1" applyFont="1" applyFill="1" applyBorder="1" applyAlignment="1">
      <alignment horizontal="left" vertical="center" wrapText="1"/>
    </xf>
    <xf numFmtId="164" fontId="17" fillId="6" borderId="6" xfId="1" applyNumberFormat="1" applyFont="1" applyFill="1" applyBorder="1" applyAlignment="1">
      <alignment wrapText="1"/>
    </xf>
    <xf numFmtId="164" fontId="2" fillId="6" borderId="6" xfId="1" applyNumberFormat="1" applyFont="1" applyFill="1" applyBorder="1" applyAlignment="1">
      <alignment wrapText="1"/>
    </xf>
    <xf numFmtId="164" fontId="1" fillId="6" borderId="6" xfId="1" applyNumberFormat="1" applyFont="1" applyFill="1" applyBorder="1" applyAlignment="1"/>
    <xf numFmtId="164" fontId="1" fillId="0" borderId="5" xfId="1" applyNumberFormat="1" applyFont="1" applyBorder="1"/>
    <xf numFmtId="164" fontId="1" fillId="0" borderId="12" xfId="1" applyNumberFormat="1" applyFont="1" applyBorder="1"/>
    <xf numFmtId="164" fontId="2" fillId="6" borderId="3" xfId="1" applyNumberFormat="1" applyFont="1" applyFill="1" applyBorder="1" applyAlignment="1">
      <alignment wrapText="1"/>
    </xf>
    <xf numFmtId="164" fontId="1" fillId="0" borderId="4" xfId="1" applyNumberFormat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left" vertical="center" wrapText="1"/>
    </xf>
    <xf numFmtId="164" fontId="2" fillId="6" borderId="6" xfId="1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right"/>
    </xf>
    <xf numFmtId="164" fontId="1" fillId="0" borderId="6" xfId="1" applyNumberFormat="1" applyFont="1" applyBorder="1" applyAlignment="1">
      <alignment horizontal="right"/>
    </xf>
    <xf numFmtId="164" fontId="17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6" borderId="6" xfId="1" applyNumberFormat="1" applyFont="1" applyFill="1" applyBorder="1" applyAlignment="1">
      <alignment horizontal="right"/>
    </xf>
    <xf numFmtId="3" fontId="18" fillId="0" borderId="6" xfId="0" applyNumberFormat="1" applyFont="1" applyBorder="1" applyAlignment="1" applyProtection="1"/>
    <xf numFmtId="3" fontId="19" fillId="0" borderId="6" xfId="0" applyNumberFormat="1" applyFont="1" applyFill="1" applyBorder="1" applyAlignment="1" applyProtection="1"/>
    <xf numFmtId="1" fontId="2" fillId="6" borderId="6" xfId="0" applyNumberFormat="1" applyFont="1" applyFill="1" applyBorder="1" applyAlignment="1">
      <alignment horizontal="center"/>
    </xf>
    <xf numFmtId="3" fontId="18" fillId="0" borderId="3" xfId="0" applyNumberFormat="1" applyFont="1" applyBorder="1" applyAlignment="1" applyProtection="1">
      <alignment horizontal="right"/>
    </xf>
    <xf numFmtId="3" fontId="19" fillId="0" borderId="3" xfId="0" applyNumberFormat="1" applyFont="1" applyFill="1" applyBorder="1" applyAlignment="1" applyProtection="1">
      <alignment horizontal="right"/>
    </xf>
    <xf numFmtId="3" fontId="19" fillId="0" borderId="3" xfId="0" applyNumberFormat="1" applyFont="1" applyBorder="1" applyAlignment="1" applyProtection="1">
      <alignment horizontal="right"/>
    </xf>
    <xf numFmtId="9" fontId="18" fillId="0" borderId="6" xfId="2" applyFont="1" applyBorder="1" applyAlignment="1" applyProtection="1"/>
    <xf numFmtId="164" fontId="7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9" fontId="2" fillId="0" borderId="0" xfId="2" applyFont="1" applyBorder="1" applyAlignment="1">
      <alignment horizontal="center"/>
    </xf>
    <xf numFmtId="3" fontId="18" fillId="0" borderId="7" xfId="0" applyNumberFormat="1" applyFont="1" applyBorder="1" applyAlignment="1" applyProtection="1">
      <alignment horizontal="center"/>
      <protection locked="0"/>
    </xf>
    <xf numFmtId="3" fontId="19" fillId="2" borderId="5" xfId="0" applyNumberFormat="1" applyFont="1" applyFill="1" applyBorder="1" applyAlignment="1" applyProtection="1"/>
    <xf numFmtId="1" fontId="17" fillId="0" borderId="1" xfId="0" applyNumberFormat="1" applyFont="1" applyBorder="1" applyAlignment="1">
      <alignment horizontal="right"/>
    </xf>
    <xf numFmtId="3" fontId="19" fillId="0" borderId="6" xfId="0" applyNumberFormat="1" applyFont="1" applyFill="1" applyBorder="1" applyAlignment="1" applyProtection="1">
      <alignment horizontal="right"/>
    </xf>
    <xf numFmtId="3" fontId="18" fillId="0" borderId="15" xfId="0" applyNumberFormat="1" applyFont="1" applyFill="1" applyBorder="1" applyAlignment="1" applyProtection="1">
      <alignment horizontal="right"/>
      <protection locked="0"/>
    </xf>
    <xf numFmtId="164" fontId="1" fillId="7" borderId="19" xfId="1" applyNumberFormat="1" applyFont="1" applyFill="1" applyBorder="1" applyAlignment="1">
      <alignment horizontal="center"/>
    </xf>
    <xf numFmtId="164" fontId="2" fillId="7" borderId="21" xfId="1" applyNumberFormat="1" applyFont="1" applyFill="1" applyBorder="1" applyAlignment="1">
      <alignment horizontal="center"/>
    </xf>
    <xf numFmtId="164" fontId="7" fillId="7" borderId="17" xfId="1" applyNumberFormat="1" applyFont="1" applyFill="1" applyBorder="1"/>
    <xf numFmtId="164" fontId="2" fillId="7" borderId="17" xfId="1" applyNumberFormat="1" applyFont="1" applyFill="1" applyBorder="1"/>
    <xf numFmtId="164" fontId="2" fillId="7" borderId="18" xfId="1" applyNumberFormat="1" applyFont="1" applyFill="1" applyBorder="1"/>
    <xf numFmtId="164" fontId="2" fillId="7" borderId="25" xfId="1" applyNumberFormat="1" applyFont="1" applyFill="1" applyBorder="1"/>
    <xf numFmtId="9" fontId="1" fillId="8" borderId="6" xfId="2" applyFont="1" applyFill="1" applyBorder="1" applyAlignment="1">
      <alignment horizontal="center"/>
    </xf>
    <xf numFmtId="9" fontId="2" fillId="8" borderId="27" xfId="2" applyFont="1" applyFill="1" applyBorder="1" applyAlignment="1">
      <alignment horizontal="center"/>
    </xf>
    <xf numFmtId="3" fontId="19" fillId="2" borderId="17" xfId="0" applyNumberFormat="1" applyFont="1" applyFill="1" applyBorder="1" applyAlignment="1" applyProtection="1"/>
    <xf numFmtId="164" fontId="30" fillId="0" borderId="7" xfId="1" applyNumberFormat="1" applyFont="1" applyBorder="1"/>
    <xf numFmtId="164" fontId="30" fillId="0" borderId="12" xfId="1" applyNumberFormat="1" applyFont="1" applyBorder="1"/>
    <xf numFmtId="1" fontId="2" fillId="0" borderId="26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 applyProtection="1">
      <alignment wrapText="1"/>
    </xf>
    <xf numFmtId="3" fontId="18" fillId="0" borderId="3" xfId="0" applyNumberFormat="1" applyFont="1" applyBorder="1" applyAlignment="1" applyProtection="1">
      <alignment wrapText="1"/>
    </xf>
    <xf numFmtId="3" fontId="19" fillId="0" borderId="4" xfId="0" applyNumberFormat="1" applyFont="1" applyBorder="1" applyAlignment="1" applyProtection="1">
      <alignment wrapText="1"/>
    </xf>
    <xf numFmtId="3" fontId="19" fillId="0" borderId="3" xfId="0" applyNumberFormat="1" applyFont="1" applyBorder="1" applyAlignment="1" applyProtection="1">
      <alignment wrapText="1"/>
    </xf>
    <xf numFmtId="3" fontId="19" fillId="2" borderId="4" xfId="0" applyNumberFormat="1" applyFont="1" applyFill="1" applyBorder="1" applyAlignment="1" applyProtection="1">
      <alignment wrapText="1"/>
    </xf>
    <xf numFmtId="3" fontId="19" fillId="2" borderId="3" xfId="0" applyNumberFormat="1" applyFont="1" applyFill="1" applyBorder="1" applyAlignment="1" applyProtection="1">
      <alignment wrapText="1"/>
    </xf>
    <xf numFmtId="0" fontId="1" fillId="5" borderId="0" xfId="0" applyFont="1" applyFill="1" applyAlignment="1" applyProtection="1">
      <alignment horizontal="left" wrapText="1"/>
      <protection locked="0"/>
    </xf>
    <xf numFmtId="0" fontId="1" fillId="5" borderId="0" xfId="0" applyFont="1" applyFill="1" applyAlignment="1" applyProtection="1">
      <alignment horizontal="center" wrapText="1"/>
      <protection locked="0"/>
    </xf>
    <xf numFmtId="1" fontId="2" fillId="6" borderId="6" xfId="0" applyNumberFormat="1" applyFont="1" applyFill="1" applyBorder="1" applyAlignment="1">
      <alignment horizontal="center" wrapText="1"/>
    </xf>
    <xf numFmtId="1" fontId="30" fillId="0" borderId="13" xfId="0" applyNumberFormat="1" applyFont="1" applyBorder="1" applyAlignment="1">
      <alignment horizontal="center" vertical="center" wrapText="1"/>
    </xf>
    <xf numFmtId="1" fontId="30" fillId="0" borderId="9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1" fontId="2" fillId="6" borderId="4" xfId="0" applyNumberFormat="1" applyFont="1" applyFill="1" applyBorder="1" applyAlignment="1">
      <alignment horizontal="center" wrapText="1"/>
    </xf>
    <xf numFmtId="1" fontId="2" fillId="6" borderId="3" xfId="0" applyNumberFormat="1" applyFont="1" applyFill="1" applyBorder="1" applyAlignment="1">
      <alignment horizontal="center" wrapText="1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9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18" fillId="0" borderId="6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14" xfId="0" applyFont="1" applyFill="1" applyBorder="1" applyAlignment="1" applyProtection="1">
      <alignment horizontal="left" wrapText="1"/>
      <protection locked="0"/>
    </xf>
    <xf numFmtId="0" fontId="27" fillId="0" borderId="9" xfId="0" applyFont="1" applyBorder="1" applyAlignment="1" applyProtection="1">
      <alignment horizontal="left" wrapText="1"/>
      <protection locked="0"/>
    </xf>
    <xf numFmtId="0" fontId="27" fillId="0" borderId="15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 shrinkToFit="1"/>
      <protection locked="0"/>
    </xf>
    <xf numFmtId="0" fontId="2" fillId="0" borderId="6" xfId="0" applyFont="1" applyBorder="1" applyAlignment="1" applyProtection="1">
      <alignment horizontal="left" wrapText="1" shrinkToFi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6" xfId="0" applyFont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0" borderId="3" xfId="0" applyFont="1" applyFill="1" applyBorder="1" applyAlignment="1" applyProtection="1">
      <alignment horizontal="left" wrapText="1"/>
      <protection locked="0"/>
    </xf>
    <xf numFmtId="0" fontId="1" fillId="0" borderId="13" xfId="0" applyFont="1" applyFill="1" applyBorder="1" applyAlignment="1" applyProtection="1">
      <alignment horizontal="left" wrapText="1"/>
      <protection locked="0"/>
    </xf>
    <xf numFmtId="0" fontId="1" fillId="0" borderId="16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504825</xdr:colOff>
      <xdr:row>0</xdr:row>
      <xdr:rowOff>47625</xdr:rowOff>
    </xdr:from>
    <xdr:to>
      <xdr:col>9</xdr:col>
      <xdr:colOff>561854</xdr:colOff>
      <xdr:row>2</xdr:row>
      <xdr:rowOff>76113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3C0767C-A810-427B-84DD-B07F02865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0" y="47625"/>
          <a:ext cx="971429" cy="6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9525</xdr:rowOff>
    </xdr:from>
    <xdr:to>
      <xdr:col>4</xdr:col>
      <xdr:colOff>1333379</xdr:colOff>
      <xdr:row>3</xdr:row>
      <xdr:rowOff>171363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150" y="9525"/>
          <a:ext cx="971429" cy="69523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4</xdr:col>
      <xdr:colOff>1333379</xdr:colOff>
      <xdr:row>3</xdr:row>
      <xdr:rowOff>171363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1525" y="9525"/>
          <a:ext cx="971429" cy="6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104775</xdr:rowOff>
    </xdr:from>
    <xdr:to>
      <xdr:col>6</xdr:col>
      <xdr:colOff>961904</xdr:colOff>
      <xdr:row>2</xdr:row>
      <xdr:rowOff>104688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76200"/>
          <a:ext cx="971429" cy="695238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0</xdr:row>
      <xdr:rowOff>104775</xdr:rowOff>
    </xdr:from>
    <xdr:to>
      <xdr:col>6</xdr:col>
      <xdr:colOff>961904</xdr:colOff>
      <xdr:row>2</xdr:row>
      <xdr:rowOff>104688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875" y="76200"/>
          <a:ext cx="971429" cy="695238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123825</xdr:colOff>
      <xdr:row>0</xdr:row>
      <xdr:rowOff>104775</xdr:rowOff>
    </xdr:from>
    <xdr:to>
      <xdr:col>6</xdr:col>
      <xdr:colOff>961904</xdr:colOff>
      <xdr:row>2</xdr:row>
      <xdr:rowOff>104688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5875" y="76200"/>
          <a:ext cx="971429" cy="695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limit.no/no/Documents/Climit_Prosjektregnskapsrapp_for_Gassno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sjektregnskapsrapp Gassnova"/>
      <sheetName val="Kostnadsspesifikasjon"/>
      <sheetName val="Sluttregnskapsrapport"/>
    </sheetNames>
    <sheetDataSet>
      <sheetData sheetId="0">
        <row r="5">
          <cell r="B5" t="str">
            <v>dd.mm.åååå - dd.mm.åååå</v>
          </cell>
        </row>
        <row r="7">
          <cell r="B7">
            <v>0</v>
          </cell>
        </row>
        <row r="9">
          <cell r="B9" t="str">
            <v>xxxxxx/xxx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R65"/>
  <sheetViews>
    <sheetView showGridLines="0" tabSelected="1" zoomScaleNormal="100" workbookViewId="0">
      <selection activeCell="N43" sqref="N43"/>
    </sheetView>
  </sheetViews>
  <sheetFormatPr baseColWidth="10" defaultColWidth="11.42578125" defaultRowHeight="12.75" x14ac:dyDescent="0.2"/>
  <cols>
    <col min="1" max="1" width="21.140625" style="1" customWidth="1"/>
    <col min="2" max="2" width="8.28515625" style="1" customWidth="1"/>
    <col min="3" max="3" width="0.28515625" style="1" customWidth="1"/>
    <col min="4" max="5" width="10.140625" style="1" customWidth="1"/>
    <col min="6" max="6" width="9.7109375" style="189" customWidth="1"/>
    <col min="7" max="7" width="9.28515625" style="1" customWidth="1"/>
    <col min="8" max="8" width="9.28515625" style="96" customWidth="1"/>
    <col min="9" max="9" width="4.42578125" style="96" customWidth="1"/>
    <col min="10" max="10" width="16.7109375" style="1" customWidth="1"/>
    <col min="11" max="11" width="7" style="1" customWidth="1"/>
    <col min="12" max="16384" width="11.42578125" style="1"/>
  </cols>
  <sheetData>
    <row r="1" spans="1:11" s="10" customFormat="1" ht="6" customHeight="1" x14ac:dyDescent="0.3">
      <c r="A1" s="24"/>
      <c r="B1" s="24"/>
      <c r="C1" s="24"/>
      <c r="D1" s="24"/>
      <c r="E1" s="24"/>
      <c r="F1" s="186"/>
      <c r="H1" s="92"/>
      <c r="I1" s="92"/>
    </row>
    <row r="2" spans="1:11" s="10" customFormat="1" ht="46.5" customHeight="1" x14ac:dyDescent="0.4">
      <c r="A2" s="26" t="s">
        <v>60</v>
      </c>
      <c r="B2" s="26"/>
      <c r="C2" s="26"/>
      <c r="D2" s="26"/>
      <c r="E2" s="26"/>
      <c r="F2" s="186"/>
      <c r="H2" s="92"/>
      <c r="I2" s="92"/>
      <c r="J2" s="25"/>
    </row>
    <row r="3" spans="1:11" ht="9" customHeight="1" x14ac:dyDescent="0.25">
      <c r="A3" s="17"/>
      <c r="B3" s="17"/>
      <c r="C3" s="17"/>
      <c r="D3" s="17"/>
      <c r="E3" s="17"/>
      <c r="F3" s="187"/>
      <c r="G3" s="5"/>
      <c r="H3" s="93"/>
      <c r="I3" s="93"/>
      <c r="J3" s="5"/>
      <c r="K3" s="2"/>
    </row>
    <row r="4" spans="1:11" ht="12" customHeight="1" x14ac:dyDescent="0.2">
      <c r="A4" s="16" t="s">
        <v>53</v>
      </c>
      <c r="B4" s="16"/>
      <c r="C4" s="16"/>
      <c r="D4" s="16"/>
      <c r="E4" s="16"/>
      <c r="F4" s="188"/>
      <c r="G4" s="16"/>
      <c r="H4" s="94"/>
      <c r="I4" s="94"/>
      <c r="J4" s="16"/>
      <c r="K4" s="2"/>
    </row>
    <row r="5" spans="1:11" s="13" customFormat="1" x14ac:dyDescent="0.2">
      <c r="A5" s="13" t="s">
        <v>26</v>
      </c>
      <c r="D5" s="260" t="s">
        <v>62</v>
      </c>
      <c r="E5" s="260"/>
      <c r="F5" s="260"/>
      <c r="G5" s="176"/>
      <c r="H5" s="95" t="s">
        <v>3</v>
      </c>
      <c r="I5" s="95"/>
      <c r="J5" s="55" t="s">
        <v>3</v>
      </c>
      <c r="K5" s="2"/>
    </row>
    <row r="6" spans="1:11" ht="7.5" customHeight="1" x14ac:dyDescent="0.2">
      <c r="K6" s="2"/>
    </row>
    <row r="7" spans="1:11" s="13" customFormat="1" x14ac:dyDescent="0.2">
      <c r="A7" s="2" t="s">
        <v>63</v>
      </c>
      <c r="B7" s="2"/>
      <c r="C7" s="2"/>
      <c r="D7" s="261"/>
      <c r="E7" s="261"/>
      <c r="F7" s="261"/>
      <c r="H7" s="95" t="s">
        <v>3</v>
      </c>
      <c r="I7" s="95"/>
      <c r="J7" s="55" t="s">
        <v>3</v>
      </c>
      <c r="K7" s="2"/>
    </row>
    <row r="8" spans="1:11" ht="7.5" customHeight="1" x14ac:dyDescent="0.2">
      <c r="K8" s="2"/>
    </row>
    <row r="9" spans="1:11" ht="12.75" customHeight="1" x14ac:dyDescent="0.2">
      <c r="A9" s="2" t="s">
        <v>0</v>
      </c>
      <c r="B9" s="2"/>
      <c r="C9" s="2"/>
      <c r="D9" s="260" t="s">
        <v>95</v>
      </c>
      <c r="E9" s="260"/>
      <c r="F9" s="260"/>
      <c r="K9" s="2"/>
    </row>
    <row r="10" spans="1:11" ht="8.1" customHeight="1" x14ac:dyDescent="0.2">
      <c r="K10" s="2"/>
    </row>
    <row r="11" spans="1:11" x14ac:dyDescent="0.2">
      <c r="A11" s="4" t="s">
        <v>2</v>
      </c>
      <c r="B11" s="4"/>
      <c r="C11" s="63"/>
      <c r="D11" s="63"/>
      <c r="E11" s="63"/>
      <c r="F11" s="190"/>
      <c r="G11" s="63"/>
      <c r="H11" s="97"/>
      <c r="I11" s="97"/>
      <c r="J11" s="63"/>
      <c r="K11" s="2"/>
    </row>
    <row r="12" spans="1:11" x14ac:dyDescent="0.2">
      <c r="K12" s="2"/>
    </row>
    <row r="13" spans="1:11" s="2" customFormat="1" x14ac:dyDescent="0.2">
      <c r="A13" s="43" t="s">
        <v>29</v>
      </c>
      <c r="B13" s="43"/>
      <c r="C13" s="46"/>
      <c r="D13" s="46" t="s">
        <v>104</v>
      </c>
      <c r="E13" s="47"/>
      <c r="F13" s="191"/>
      <c r="H13" s="90"/>
      <c r="I13" s="90"/>
    </row>
    <row r="14" spans="1:11" x14ac:dyDescent="0.2">
      <c r="A14" s="43" t="s">
        <v>27</v>
      </c>
      <c r="B14" s="43"/>
      <c r="C14" s="120"/>
      <c r="D14" s="120" t="s">
        <v>91</v>
      </c>
      <c r="E14" s="46"/>
      <c r="G14" s="2" t="s">
        <v>56</v>
      </c>
      <c r="J14" s="46" t="s">
        <v>92</v>
      </c>
    </row>
    <row r="15" spans="1:11" x14ac:dyDescent="0.2">
      <c r="A15" s="43" t="s">
        <v>28</v>
      </c>
      <c r="B15" s="43"/>
      <c r="C15" s="46"/>
      <c r="D15" s="46" t="s">
        <v>36</v>
      </c>
      <c r="E15" s="46"/>
      <c r="G15" s="2" t="s">
        <v>16</v>
      </c>
      <c r="J15" s="46" t="s">
        <v>92</v>
      </c>
    </row>
    <row r="16" spans="1:11" s="19" customFormat="1" x14ac:dyDescent="0.2">
      <c r="A16" s="29" t="s">
        <v>32</v>
      </c>
      <c r="B16" s="29"/>
      <c r="C16" s="116"/>
      <c r="D16" s="116" t="s">
        <v>36</v>
      </c>
      <c r="E16" s="116"/>
      <c r="F16" s="192"/>
      <c r="G16" s="116"/>
      <c r="H16" s="2" t="s">
        <v>3</v>
      </c>
      <c r="I16" s="2"/>
      <c r="J16" s="19" t="s">
        <v>3</v>
      </c>
    </row>
    <row r="17" spans="1:18" x14ac:dyDescent="0.2">
      <c r="A17" s="29" t="s">
        <v>4</v>
      </c>
      <c r="B17" s="29"/>
      <c r="C17" s="48"/>
      <c r="D17" s="48" t="s">
        <v>36</v>
      </c>
      <c r="E17" s="48"/>
      <c r="G17" s="117" t="s">
        <v>1</v>
      </c>
      <c r="J17" s="46" t="s">
        <v>92</v>
      </c>
    </row>
    <row r="18" spans="1:18" ht="20.25" customHeight="1" x14ac:dyDescent="0.2">
      <c r="A18" s="167" t="s">
        <v>98</v>
      </c>
      <c r="B18" s="167"/>
      <c r="J18" s="168" t="s">
        <v>96</v>
      </c>
    </row>
    <row r="19" spans="1:18" s="2" customFormat="1" ht="16.5" customHeight="1" x14ac:dyDescent="0.2">
      <c r="A19" s="121" t="s">
        <v>19</v>
      </c>
      <c r="B19" s="122"/>
      <c r="C19" s="122"/>
      <c r="D19" s="122"/>
      <c r="E19" s="123"/>
      <c r="F19" s="218"/>
      <c r="G19" s="262"/>
      <c r="H19" s="262"/>
      <c r="I19" s="273" t="s">
        <v>26</v>
      </c>
      <c r="J19" s="274"/>
      <c r="K19" s="1"/>
    </row>
    <row r="20" spans="1:18" ht="14.25" customHeight="1" x14ac:dyDescent="0.2">
      <c r="A20" s="32" t="s">
        <v>20</v>
      </c>
      <c r="B20" s="37"/>
      <c r="C20" s="37"/>
      <c r="D20" s="37"/>
      <c r="E20" s="37"/>
      <c r="F20" s="220"/>
      <c r="G20" s="224"/>
      <c r="H20" s="227" t="s">
        <v>5</v>
      </c>
      <c r="I20" s="254">
        <f>Kostnadsspesifikasjon!E23</f>
        <v>0</v>
      </c>
      <c r="J20" s="255"/>
    </row>
    <row r="21" spans="1:18" ht="14.25" customHeight="1" x14ac:dyDescent="0.2">
      <c r="A21" s="32" t="s">
        <v>80</v>
      </c>
      <c r="B21" s="37"/>
      <c r="C21" s="37"/>
      <c r="D21" s="37"/>
      <c r="E21" s="172"/>
      <c r="F21" s="220"/>
      <c r="G21" s="224"/>
      <c r="H21" s="227" t="s">
        <v>5</v>
      </c>
      <c r="I21" s="254">
        <f>Kostnadsspesifikasjon!E30</f>
        <v>0</v>
      </c>
      <c r="J21" s="255"/>
    </row>
    <row r="22" spans="1:18" ht="14.25" customHeight="1" x14ac:dyDescent="0.2">
      <c r="A22" s="44" t="s">
        <v>30</v>
      </c>
      <c r="B22" s="104"/>
      <c r="C22" s="104"/>
      <c r="D22" s="104"/>
      <c r="E22" s="37"/>
      <c r="F22" s="220"/>
      <c r="G22" s="224"/>
      <c r="H22" s="227" t="s">
        <v>5</v>
      </c>
      <c r="I22" s="254">
        <f>Kostnadsspesifikasjon!E37</f>
        <v>0</v>
      </c>
      <c r="J22" s="255"/>
    </row>
    <row r="23" spans="1:18" ht="14.25" customHeight="1" x14ac:dyDescent="0.2">
      <c r="A23" s="32" t="s">
        <v>21</v>
      </c>
      <c r="B23" s="37"/>
      <c r="C23" s="37"/>
      <c r="D23" s="37"/>
      <c r="E23" s="37"/>
      <c r="F23" s="220"/>
      <c r="G23" s="224"/>
      <c r="H23" s="227" t="s">
        <v>5</v>
      </c>
      <c r="I23" s="254">
        <f>Kostnadsspesifikasjon!E43</f>
        <v>0</v>
      </c>
      <c r="J23" s="255"/>
    </row>
    <row r="24" spans="1:18" s="2" customFormat="1" ht="18" customHeight="1" x14ac:dyDescent="0.2">
      <c r="A24" s="54" t="s">
        <v>99</v>
      </c>
      <c r="B24" s="103"/>
      <c r="C24" s="103"/>
      <c r="D24" s="103"/>
      <c r="E24" s="41"/>
      <c r="F24" s="219"/>
      <c r="G24" s="225"/>
      <c r="H24" s="228" t="s">
        <v>5</v>
      </c>
      <c r="I24" s="258">
        <f>SUM(I20:I21,I22:I23)</f>
        <v>0</v>
      </c>
      <c r="J24" s="259"/>
      <c r="K24" s="1"/>
    </row>
    <row r="25" spans="1:18" s="2" customFormat="1" ht="17.25" customHeight="1" x14ac:dyDescent="0.2">
      <c r="A25" s="30"/>
      <c r="B25" s="30"/>
      <c r="C25" s="30"/>
      <c r="D25" s="30"/>
      <c r="E25" s="20"/>
      <c r="F25" s="193"/>
      <c r="G25" s="166"/>
      <c r="H25" s="21"/>
      <c r="I25" s="166"/>
      <c r="J25" s="21"/>
      <c r="K25" s="1"/>
    </row>
    <row r="26" spans="1:18" s="2" customFormat="1" ht="17.25" customHeight="1" x14ac:dyDescent="0.2">
      <c r="A26" s="121" t="s">
        <v>22</v>
      </c>
      <c r="B26" s="124"/>
      <c r="C26" s="124"/>
      <c r="D26" s="124"/>
      <c r="E26" s="177"/>
      <c r="F26" s="223"/>
      <c r="G26" s="226"/>
      <c r="H26" s="175"/>
      <c r="I26" s="273" t="s">
        <v>26</v>
      </c>
      <c r="J26" s="274"/>
      <c r="K26" s="1"/>
    </row>
    <row r="27" spans="1:18" ht="14.25" customHeight="1" x14ac:dyDescent="0.2">
      <c r="A27" s="32" t="s">
        <v>23</v>
      </c>
      <c r="B27" s="105"/>
      <c r="C27" s="105"/>
      <c r="D27" s="105"/>
      <c r="E27" s="173"/>
      <c r="F27" s="220"/>
      <c r="G27" s="230" t="str">
        <f>IF(ISNUMBER($I$32),IF(I27&lt;&gt;0,I27/$I$32," ")," ")</f>
        <v xml:space="preserve"> </v>
      </c>
      <c r="H27" s="227" t="s">
        <v>5</v>
      </c>
      <c r="I27" s="254"/>
      <c r="J27" s="255"/>
      <c r="M27" s="11"/>
      <c r="N27" s="12"/>
      <c r="O27" s="12"/>
      <c r="Q27" s="11"/>
      <c r="R27" s="11"/>
    </row>
    <row r="28" spans="1:18" ht="14.25" customHeight="1" x14ac:dyDescent="0.2">
      <c r="A28" s="32" t="s">
        <v>71</v>
      </c>
      <c r="B28" s="105"/>
      <c r="C28" s="105"/>
      <c r="D28" s="105"/>
      <c r="E28" s="173"/>
      <c r="F28" s="220"/>
      <c r="G28" s="230" t="str">
        <f>IF(ISNUMBER($I$32),IF(I28&lt;&gt;0,I28/$I$32," ")," ")</f>
        <v xml:space="preserve"> </v>
      </c>
      <c r="H28" s="227" t="s">
        <v>5</v>
      </c>
      <c r="I28" s="254"/>
      <c r="J28" s="255"/>
    </row>
    <row r="29" spans="1:18" s="16" customFormat="1" ht="14.25" customHeight="1" x14ac:dyDescent="0.2">
      <c r="A29" s="32" t="s">
        <v>24</v>
      </c>
      <c r="B29" s="105"/>
      <c r="C29" s="105"/>
      <c r="D29" s="105"/>
      <c r="E29" s="173"/>
      <c r="F29" s="220"/>
      <c r="G29" s="230" t="str">
        <f>IF(ISNUMBER($I$32),IF(I29&lt;&gt;0,I29/$I$32," ")," ")</f>
        <v xml:space="preserve"> </v>
      </c>
      <c r="H29" s="227" t="s">
        <v>5</v>
      </c>
      <c r="I29" s="254"/>
      <c r="J29" s="255"/>
      <c r="K29" s="1"/>
    </row>
    <row r="30" spans="1:18" ht="14.25" customHeight="1" x14ac:dyDescent="0.2">
      <c r="A30" s="44" t="s">
        <v>25</v>
      </c>
      <c r="B30" s="106"/>
      <c r="C30" s="106"/>
      <c r="D30" s="106"/>
      <c r="E30" s="173"/>
      <c r="F30" s="220"/>
      <c r="G30" s="230" t="str">
        <f>IF(ISNUMBER($I$32),IF(I30&lt;&gt;0,I30/$I$32," ")," ")</f>
        <v xml:space="preserve"> </v>
      </c>
      <c r="H30" s="227" t="s">
        <v>6</v>
      </c>
      <c r="I30" s="254"/>
      <c r="J30" s="255"/>
    </row>
    <row r="31" spans="1:18" s="19" customFormat="1" x14ac:dyDescent="0.2">
      <c r="A31" s="54" t="s">
        <v>57</v>
      </c>
      <c r="B31" s="38"/>
      <c r="C31" s="38"/>
      <c r="D31" s="38"/>
      <c r="E31" s="174"/>
      <c r="F31" s="219"/>
      <c r="G31" s="230" t="str">
        <f>IF(ISNUMBER($I$32),IF(I31&lt;&gt;0,I31/$I$32," ")," ")</f>
        <v xml:space="preserve"> </v>
      </c>
      <c r="H31" s="229" t="s">
        <v>5</v>
      </c>
      <c r="I31" s="256"/>
      <c r="J31" s="257"/>
      <c r="K31" s="1"/>
      <c r="L31" s="16"/>
    </row>
    <row r="32" spans="1:18" s="19" customFormat="1" ht="18" customHeight="1" x14ac:dyDescent="0.2">
      <c r="A32" s="54" t="s">
        <v>100</v>
      </c>
      <c r="B32" s="36"/>
      <c r="C32" s="36"/>
      <c r="D32" s="36"/>
      <c r="E32" s="174"/>
      <c r="F32" s="219"/>
      <c r="G32" s="225"/>
      <c r="H32" s="228" t="s">
        <v>6</v>
      </c>
      <c r="I32" s="258">
        <f>IF(SUM(I27:I29,I30,I31)=I24,SUM(I27:I29,I30,I31),"FEIL! Sjekk tallene!*")</f>
        <v>0</v>
      </c>
      <c r="J32" s="259"/>
      <c r="K32" s="1"/>
    </row>
    <row r="33" spans="1:13" s="119" customFormat="1" ht="20.25" customHeight="1" x14ac:dyDescent="0.2">
      <c r="A33" s="165"/>
      <c r="B33" s="165"/>
      <c r="C33" s="130"/>
      <c r="D33" s="130"/>
      <c r="E33" s="130"/>
      <c r="F33" s="194"/>
      <c r="G33" s="131"/>
      <c r="H33" s="132"/>
      <c r="I33" s="132"/>
      <c r="J33" s="169" t="s">
        <v>55</v>
      </c>
      <c r="K33" s="118"/>
    </row>
    <row r="34" spans="1:13" s="2" customFormat="1" ht="17.25" customHeight="1" x14ac:dyDescent="0.2">
      <c r="A34" s="126" t="s">
        <v>90</v>
      </c>
      <c r="B34" s="125"/>
      <c r="C34" s="125"/>
      <c r="D34" s="125"/>
      <c r="E34" s="124"/>
      <c r="F34" s="195"/>
      <c r="G34" s="127"/>
      <c r="H34" s="128"/>
      <c r="I34" s="128"/>
      <c r="J34" s="170" t="s">
        <v>84</v>
      </c>
      <c r="K34" s="1"/>
    </row>
    <row r="35" spans="1:13" s="119" customFormat="1" ht="38.25" customHeight="1" x14ac:dyDescent="0.2">
      <c r="A35" s="217"/>
      <c r="B35" s="263" t="s">
        <v>101</v>
      </c>
      <c r="C35" s="180" t="s">
        <v>86</v>
      </c>
      <c r="D35" s="265" t="s">
        <v>85</v>
      </c>
      <c r="E35" s="267" t="s">
        <v>86</v>
      </c>
      <c r="F35" s="269" t="s">
        <v>87</v>
      </c>
      <c r="G35" s="271" t="s">
        <v>88</v>
      </c>
      <c r="H35" s="252" t="s">
        <v>82</v>
      </c>
      <c r="I35" s="250" t="s">
        <v>97</v>
      </c>
      <c r="J35" s="251"/>
      <c r="K35" s="118"/>
    </row>
    <row r="36" spans="1:13" s="119" customFormat="1" ht="15" customHeight="1" x14ac:dyDescent="0.2">
      <c r="A36" s="216"/>
      <c r="B36" s="264"/>
      <c r="C36" s="180"/>
      <c r="D36" s="266"/>
      <c r="E36" s="268"/>
      <c r="F36" s="270"/>
      <c r="G36" s="272"/>
      <c r="H36" s="253"/>
      <c r="I36" s="179" t="s">
        <v>103</v>
      </c>
      <c r="J36" s="182" t="s">
        <v>102</v>
      </c>
      <c r="K36" s="118"/>
    </row>
    <row r="37" spans="1:13" s="2" customFormat="1" ht="15.75" customHeight="1" x14ac:dyDescent="0.2">
      <c r="A37" s="113" t="s">
        <v>106</v>
      </c>
      <c r="B37" s="129"/>
      <c r="C37" s="114"/>
      <c r="D37" s="114"/>
      <c r="E37" s="115"/>
      <c r="F37" s="196"/>
      <c r="G37" s="171"/>
      <c r="H37" s="181"/>
      <c r="I37" s="178"/>
      <c r="J37" s="183"/>
      <c r="K37" s="1"/>
    </row>
    <row r="38" spans="1:13" s="2" customFormat="1" ht="14.25" customHeight="1" x14ac:dyDescent="0.2">
      <c r="A38" s="110" t="s">
        <v>81</v>
      </c>
      <c r="B38" s="202"/>
      <c r="C38" s="203"/>
      <c r="D38" s="211"/>
      <c r="E38" s="211"/>
      <c r="F38" s="214"/>
      <c r="G38" s="204"/>
      <c r="H38" s="239">
        <f>SUM(D38:G38)</f>
        <v>0</v>
      </c>
      <c r="I38" s="245" t="str">
        <f>IF(ISNUMBER(J38),IF(J38&lt;&gt;0,J38/H38," ")," ")</f>
        <v xml:space="preserve"> </v>
      </c>
      <c r="J38" s="211"/>
      <c r="K38" s="1"/>
    </row>
    <row r="39" spans="1:13" s="2" customFormat="1" ht="14.25" customHeight="1" x14ac:dyDescent="0.2">
      <c r="A39" s="109"/>
      <c r="B39" s="248"/>
      <c r="C39" s="203"/>
      <c r="D39" s="211"/>
      <c r="E39" s="211"/>
      <c r="F39" s="214"/>
      <c r="G39" s="204"/>
      <c r="H39" s="239">
        <f t="shared" ref="H39:H42" si="0">SUM(D39:G39)</f>
        <v>0</v>
      </c>
      <c r="I39" s="245" t="str">
        <f t="shared" ref="I39:I50" si="1">IF(ISNUMBER(J39),IF(J39&lt;&gt;0,J39/H39," ")," ")</f>
        <v xml:space="preserve"> </v>
      </c>
      <c r="J39" s="211"/>
      <c r="K39" s="1"/>
    </row>
    <row r="40" spans="1:13" s="2" customFormat="1" ht="14.25" customHeight="1" x14ac:dyDescent="0.2">
      <c r="A40" s="109"/>
      <c r="B40" s="202"/>
      <c r="C40" s="203"/>
      <c r="D40" s="211"/>
      <c r="E40" s="211"/>
      <c r="F40" s="214"/>
      <c r="G40" s="204"/>
      <c r="H40" s="239">
        <f t="shared" si="0"/>
        <v>0</v>
      </c>
      <c r="I40" s="245" t="str">
        <f t="shared" si="1"/>
        <v xml:space="preserve"> </v>
      </c>
      <c r="J40" s="211"/>
      <c r="K40" s="1"/>
    </row>
    <row r="41" spans="1:13" s="2" customFormat="1" ht="14.25" customHeight="1" x14ac:dyDescent="0.2">
      <c r="A41" s="109"/>
      <c r="B41" s="202"/>
      <c r="C41" s="203"/>
      <c r="D41" s="211"/>
      <c r="E41" s="211"/>
      <c r="F41" s="214"/>
      <c r="G41" s="204"/>
      <c r="H41" s="239">
        <f t="shared" si="0"/>
        <v>0</v>
      </c>
      <c r="I41" s="245" t="str">
        <f t="shared" si="1"/>
        <v xml:space="preserve"> </v>
      </c>
      <c r="J41" s="211"/>
      <c r="K41" s="1"/>
    </row>
    <row r="42" spans="1:13" s="2" customFormat="1" ht="14.25" customHeight="1" thickBot="1" x14ac:dyDescent="0.25">
      <c r="A42" s="111"/>
      <c r="B42" s="249"/>
      <c r="C42" s="205"/>
      <c r="D42" s="212"/>
      <c r="E42" s="212"/>
      <c r="F42" s="215"/>
      <c r="G42" s="206"/>
      <c r="H42" s="239">
        <f t="shared" si="0"/>
        <v>0</v>
      </c>
      <c r="I42" s="245" t="str">
        <f t="shared" si="1"/>
        <v xml:space="preserve"> </v>
      </c>
      <c r="J42" s="212"/>
      <c r="K42" s="1"/>
    </row>
    <row r="43" spans="1:13" s="2" customFormat="1" ht="14.25" customHeight="1" x14ac:dyDescent="0.25">
      <c r="A43" s="112" t="s">
        <v>83</v>
      </c>
      <c r="B43" s="241">
        <f>SUM(B38:B42)</f>
        <v>0</v>
      </c>
      <c r="C43" s="242">
        <f t="shared" ref="C43" si="2">SUM(C38:C42)</f>
        <v>0</v>
      </c>
      <c r="D43" s="242">
        <f>SUM(D38:D42)</f>
        <v>0</v>
      </c>
      <c r="E43" s="242">
        <f t="shared" ref="E43:H43" si="3">SUM(E38:E42)</f>
        <v>0</v>
      </c>
      <c r="F43" s="243">
        <f t="shared" si="3"/>
        <v>0</v>
      </c>
      <c r="G43" s="244">
        <f t="shared" si="3"/>
        <v>0</v>
      </c>
      <c r="H43" s="240">
        <f t="shared" si="3"/>
        <v>0</v>
      </c>
      <c r="I43" s="246" t="str">
        <f t="shared" si="1"/>
        <v xml:space="preserve"> </v>
      </c>
      <c r="J43" s="242">
        <f>SUM(J38:J42)</f>
        <v>0</v>
      </c>
      <c r="K43" s="1"/>
      <c r="M43" s="185"/>
    </row>
    <row r="44" spans="1:13" s="2" customFormat="1" ht="15.75" customHeight="1" x14ac:dyDescent="0.2">
      <c r="A44" s="113" t="s">
        <v>89</v>
      </c>
      <c r="B44" s="207"/>
      <c r="C44" s="196"/>
      <c r="D44" s="196"/>
      <c r="E44" s="208"/>
      <c r="F44" s="196"/>
      <c r="G44" s="209"/>
      <c r="H44" s="210"/>
      <c r="I44" s="184"/>
      <c r="J44" s="213"/>
      <c r="K44" s="1"/>
    </row>
    <row r="45" spans="1:13" s="2" customFormat="1" ht="14.25" customHeight="1" x14ac:dyDescent="0.2">
      <c r="A45" s="110" t="s">
        <v>81</v>
      </c>
      <c r="B45" s="202"/>
      <c r="C45" s="203"/>
      <c r="D45" s="211"/>
      <c r="E45" s="211"/>
      <c r="F45" s="214"/>
      <c r="G45" s="204"/>
      <c r="H45" s="239">
        <f t="shared" ref="H45:H49" si="4">SUM(D45:G45)</f>
        <v>0</v>
      </c>
      <c r="I45" s="245" t="str">
        <f t="shared" si="1"/>
        <v xml:space="preserve"> </v>
      </c>
      <c r="J45" s="211"/>
      <c r="K45" s="16"/>
    </row>
    <row r="46" spans="1:13" s="2" customFormat="1" ht="14.25" customHeight="1" x14ac:dyDescent="0.2">
      <c r="A46" s="109"/>
      <c r="B46" s="248"/>
      <c r="C46" s="203"/>
      <c r="D46" s="211"/>
      <c r="E46" s="211"/>
      <c r="F46" s="214"/>
      <c r="G46" s="204"/>
      <c r="H46" s="239">
        <f t="shared" si="4"/>
        <v>0</v>
      </c>
      <c r="I46" s="245" t="str">
        <f t="shared" si="1"/>
        <v xml:space="preserve"> </v>
      </c>
      <c r="J46" s="211"/>
      <c r="K46" s="16"/>
    </row>
    <row r="47" spans="1:13" s="2" customFormat="1" ht="14.25" customHeight="1" x14ac:dyDescent="0.2">
      <c r="A47" s="109"/>
      <c r="B47" s="202"/>
      <c r="C47" s="203"/>
      <c r="D47" s="211"/>
      <c r="E47" s="211"/>
      <c r="F47" s="214"/>
      <c r="G47" s="204"/>
      <c r="H47" s="239">
        <f t="shared" si="4"/>
        <v>0</v>
      </c>
      <c r="I47" s="245" t="str">
        <f t="shared" si="1"/>
        <v xml:space="preserve"> </v>
      </c>
      <c r="J47" s="211"/>
      <c r="K47" s="16"/>
    </row>
    <row r="48" spans="1:13" s="2" customFormat="1" ht="14.25" customHeight="1" x14ac:dyDescent="0.2">
      <c r="A48" s="109"/>
      <c r="B48" s="202"/>
      <c r="C48" s="203"/>
      <c r="D48" s="211"/>
      <c r="E48" s="211"/>
      <c r="F48" s="214"/>
      <c r="G48" s="204"/>
      <c r="H48" s="239">
        <f t="shared" si="4"/>
        <v>0</v>
      </c>
      <c r="I48" s="245" t="str">
        <f t="shared" si="1"/>
        <v xml:space="preserve"> </v>
      </c>
      <c r="J48" s="211"/>
      <c r="K48" s="16"/>
    </row>
    <row r="49" spans="1:11" s="2" customFormat="1" ht="14.25" customHeight="1" thickBot="1" x14ac:dyDescent="0.25">
      <c r="A49" s="111"/>
      <c r="B49" s="249"/>
      <c r="C49" s="205"/>
      <c r="D49" s="212"/>
      <c r="E49" s="212"/>
      <c r="F49" s="215"/>
      <c r="G49" s="206"/>
      <c r="H49" s="239">
        <f t="shared" si="4"/>
        <v>0</v>
      </c>
      <c r="I49" s="245" t="str">
        <f t="shared" si="1"/>
        <v xml:space="preserve"> </v>
      </c>
      <c r="J49" s="212"/>
      <c r="K49" s="16"/>
    </row>
    <row r="50" spans="1:11" s="2" customFormat="1" ht="14.25" customHeight="1" x14ac:dyDescent="0.25">
      <c r="A50" s="112" t="s">
        <v>83</v>
      </c>
      <c r="B50" s="241">
        <f>SUM(B45:B49)</f>
        <v>0</v>
      </c>
      <c r="C50" s="242">
        <f t="shared" ref="C50" si="5">SUM(C45:C49)</f>
        <v>0</v>
      </c>
      <c r="D50" s="242">
        <f>SUM(D45:D49)</f>
        <v>0</v>
      </c>
      <c r="E50" s="242">
        <f t="shared" ref="E50:H50" si="6">SUM(E45:E49)</f>
        <v>0</v>
      </c>
      <c r="F50" s="243">
        <f t="shared" si="6"/>
        <v>0</v>
      </c>
      <c r="G50" s="244">
        <f t="shared" si="6"/>
        <v>0</v>
      </c>
      <c r="H50" s="240">
        <f t="shared" si="6"/>
        <v>0</v>
      </c>
      <c r="I50" s="246" t="str">
        <f t="shared" si="1"/>
        <v xml:space="preserve"> </v>
      </c>
      <c r="J50" s="247">
        <f>SUM(J45:J49)</f>
        <v>0</v>
      </c>
      <c r="K50" s="16"/>
    </row>
    <row r="51" spans="1:11" s="2" customFormat="1" ht="19.5" customHeight="1" x14ac:dyDescent="0.2">
      <c r="A51" s="72" t="s">
        <v>105</v>
      </c>
      <c r="B51" s="107"/>
      <c r="C51" s="107"/>
      <c r="D51" s="107"/>
      <c r="E51" s="6"/>
      <c r="F51" s="221"/>
      <c r="G51" s="6" t="s">
        <v>18</v>
      </c>
      <c r="H51" s="236"/>
      <c r="I51" s="238" t="s">
        <v>6</v>
      </c>
      <c r="J51" s="234"/>
      <c r="K51" s="1"/>
    </row>
    <row r="52" spans="1:11" s="2" customFormat="1" ht="21" customHeight="1" x14ac:dyDescent="0.2">
      <c r="A52" s="42" t="s">
        <v>7</v>
      </c>
      <c r="B52" s="108"/>
      <c r="C52" s="108"/>
      <c r="D52" s="108"/>
      <c r="E52" s="6"/>
      <c r="F52" s="222"/>
      <c r="G52" s="225"/>
      <c r="H52" s="237"/>
      <c r="I52" s="228" t="s">
        <v>6</v>
      </c>
      <c r="J52" s="235">
        <f>J50-J51</f>
        <v>0</v>
      </c>
      <c r="K52" s="1"/>
    </row>
    <row r="53" spans="1:11" s="2" customFormat="1" ht="6" customHeight="1" x14ac:dyDescent="0.25">
      <c r="A53" s="19"/>
      <c r="B53" s="231"/>
      <c r="C53" s="192"/>
      <c r="D53" s="192"/>
      <c r="E53" s="192"/>
      <c r="F53" s="192"/>
      <c r="G53" s="192"/>
      <c r="H53" s="232"/>
      <c r="I53" s="233"/>
      <c r="J53" s="192"/>
      <c r="K53" s="16"/>
    </row>
    <row r="54" spans="1:11" s="2" customFormat="1" ht="18.75" customHeight="1" x14ac:dyDescent="0.2">
      <c r="A54" s="1" t="s">
        <v>77</v>
      </c>
      <c r="B54" s="1"/>
      <c r="C54" s="1"/>
      <c r="D54" s="1"/>
      <c r="E54" s="1"/>
      <c r="F54" s="191"/>
      <c r="G54" s="7" t="s">
        <v>15</v>
      </c>
      <c r="H54" s="98"/>
      <c r="I54" s="98"/>
      <c r="J54" s="1" t="s">
        <v>8</v>
      </c>
      <c r="K54" s="1"/>
    </row>
    <row r="55" spans="1:11" s="9" customFormat="1" ht="6.75" customHeight="1" x14ac:dyDescent="0.2">
      <c r="A55" s="22"/>
      <c r="B55" s="22"/>
      <c r="C55" s="22"/>
      <c r="D55" s="22"/>
      <c r="E55" s="22"/>
      <c r="F55" s="197"/>
      <c r="G55" s="22"/>
      <c r="H55" s="99"/>
      <c r="I55" s="99"/>
      <c r="J55" s="22"/>
      <c r="K55" s="1"/>
    </row>
    <row r="56" spans="1:11" s="9" customFormat="1" ht="8.1" customHeight="1" x14ac:dyDescent="0.2">
      <c r="A56" s="23"/>
      <c r="B56" s="23"/>
      <c r="C56" s="23"/>
      <c r="D56" s="23"/>
      <c r="E56" s="23"/>
      <c r="F56" s="198"/>
      <c r="G56" s="23"/>
      <c r="H56" s="100"/>
      <c r="I56" s="100"/>
      <c r="J56" s="23"/>
      <c r="K56" s="1"/>
    </row>
    <row r="57" spans="1:11" x14ac:dyDescent="0.2">
      <c r="A57" s="2" t="s">
        <v>38</v>
      </c>
      <c r="B57" s="2"/>
      <c r="C57" s="2"/>
      <c r="D57" s="2"/>
      <c r="E57" s="2"/>
      <c r="F57" s="191" t="s">
        <v>58</v>
      </c>
    </row>
    <row r="58" spans="1:11" ht="14.25" customHeight="1" x14ac:dyDescent="0.2">
      <c r="A58" s="28" t="s">
        <v>31</v>
      </c>
      <c r="B58" s="28"/>
      <c r="C58" s="28"/>
      <c r="D58" s="28"/>
      <c r="E58" s="28"/>
      <c r="F58" s="199" t="s">
        <v>31</v>
      </c>
    </row>
    <row r="59" spans="1:11" ht="18" customHeight="1" x14ac:dyDescent="0.2">
      <c r="A59" s="50" t="s">
        <v>3</v>
      </c>
      <c r="B59" s="50"/>
      <c r="C59" s="50"/>
      <c r="D59" s="50"/>
      <c r="E59" s="50"/>
      <c r="G59" s="50" t="s">
        <v>3</v>
      </c>
    </row>
    <row r="60" spans="1:11" x14ac:dyDescent="0.2">
      <c r="A60" s="1" t="s">
        <v>9</v>
      </c>
      <c r="E60" s="1" t="s">
        <v>10</v>
      </c>
      <c r="F60" s="189" t="s">
        <v>9</v>
      </c>
      <c r="G60" s="96"/>
      <c r="H60" s="1"/>
      <c r="I60" s="1"/>
    </row>
    <row r="61" spans="1:11" s="15" customFormat="1" ht="8.25" customHeight="1" thickBot="1" x14ac:dyDescent="0.3">
      <c r="A61" s="51"/>
      <c r="B61" s="51"/>
      <c r="C61" s="51"/>
      <c r="D61" s="51"/>
      <c r="E61" s="51"/>
      <c r="F61" s="200" t="s">
        <v>3</v>
      </c>
      <c r="G61" s="101"/>
      <c r="H61" s="14"/>
      <c r="I61" s="14"/>
      <c r="J61" s="14"/>
      <c r="K61" s="1"/>
    </row>
    <row r="62" spans="1:11" x14ac:dyDescent="0.2">
      <c r="G62" s="96"/>
      <c r="H62" s="1"/>
      <c r="I62" s="1"/>
    </row>
    <row r="63" spans="1:11" ht="18" hidden="1" customHeight="1" x14ac:dyDescent="0.2">
      <c r="A63" s="2" t="s">
        <v>59</v>
      </c>
      <c r="B63" s="2"/>
      <c r="C63" s="2"/>
      <c r="D63" s="2"/>
      <c r="G63" s="96"/>
      <c r="H63" s="1"/>
      <c r="I63" s="1"/>
    </row>
    <row r="64" spans="1:11" ht="18" hidden="1" customHeight="1" x14ac:dyDescent="0.2">
      <c r="A64" s="1" t="s">
        <v>11</v>
      </c>
      <c r="E64" s="1" t="s">
        <v>10</v>
      </c>
      <c r="F64" s="189" t="s">
        <v>12</v>
      </c>
      <c r="G64" s="96"/>
      <c r="H64" s="1"/>
      <c r="I64" s="1"/>
    </row>
    <row r="65" spans="1:10" x14ac:dyDescent="0.2">
      <c r="A65" s="46"/>
      <c r="B65" s="46"/>
      <c r="C65" s="46"/>
      <c r="D65" s="46"/>
      <c r="E65" s="46"/>
      <c r="F65" s="201"/>
      <c r="J65" s="46"/>
    </row>
  </sheetData>
  <sheetProtection selectLockedCells="1"/>
  <mergeCells count="24">
    <mergeCell ref="I24:J24"/>
    <mergeCell ref="I26:J26"/>
    <mergeCell ref="I27:J27"/>
    <mergeCell ref="I28:J28"/>
    <mergeCell ref="I29:J29"/>
    <mergeCell ref="I19:J19"/>
    <mergeCell ref="I20:J20"/>
    <mergeCell ref="I21:J21"/>
    <mergeCell ref="I22:J22"/>
    <mergeCell ref="I23:J23"/>
    <mergeCell ref="D5:F5"/>
    <mergeCell ref="D7:F7"/>
    <mergeCell ref="D9:F9"/>
    <mergeCell ref="G19:H19"/>
    <mergeCell ref="B35:B36"/>
    <mergeCell ref="D35:D36"/>
    <mergeCell ref="E35:E36"/>
    <mergeCell ref="F35:F36"/>
    <mergeCell ref="G35:G36"/>
    <mergeCell ref="I35:J35"/>
    <mergeCell ref="H35:H36"/>
    <mergeCell ref="I30:J30"/>
    <mergeCell ref="I31:J31"/>
    <mergeCell ref="I32:J32"/>
  </mergeCells>
  <pageMargins left="0.78740157480314965" right="0.47244094488188981" top="0.23622047244094491" bottom="0.74803149606299213" header="0.27559055118110237" footer="0.39370078740157483"/>
  <pageSetup paperSize="9" scale="88" orientation="portrait" r:id="rId1"/>
  <headerFooter alignWithMargins="0">
    <oddFooter xml:space="preserve">&amp;L&amp;"Times New Roman,Normal"Regnskapsrapport sammen med kostnadsspesifikasjon lastes opp som pdf og sendes sammen med utbetalingsanmodning/
faktura til Gassnova&amp;R&amp;"Verdana,Kursiv"&amp;8rev. 18.09.2017 &amp;"Verdana,Normal"
&amp;"Times New Roman,Normal" </oddFooter>
  </headerFooter>
  <ignoredErrors>
    <ignoredError sqref="I43 I5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47"/>
  <sheetViews>
    <sheetView showGridLines="0" topLeftCell="A4" zoomScaleNormal="100" zoomScalePageLayoutView="160" workbookViewId="0">
      <selection activeCell="H19" sqref="H19"/>
    </sheetView>
  </sheetViews>
  <sheetFormatPr baseColWidth="10" defaultColWidth="11.42578125" defaultRowHeight="12.75" x14ac:dyDescent="0.2"/>
  <cols>
    <col min="1" max="1" width="18.42578125" style="60" customWidth="1"/>
    <col min="2" max="2" width="21.140625" style="60" customWidth="1"/>
    <col min="3" max="3" width="9.7109375" style="60" customWidth="1"/>
    <col min="4" max="4" width="14" style="60" customWidth="1"/>
    <col min="5" max="5" width="20.42578125" style="60" customWidth="1"/>
    <col min="6" max="6" width="19.7109375" style="60" customWidth="1"/>
    <col min="7" max="35" width="11.42578125" style="60"/>
    <col min="36" max="16384" width="11.42578125" style="133"/>
  </cols>
  <sheetData>
    <row r="1" spans="1:6" ht="12" customHeight="1" x14ac:dyDescent="0.2"/>
    <row r="2" spans="1:6" ht="21" customHeight="1" x14ac:dyDescent="0.3">
      <c r="A2" s="65" t="s">
        <v>61</v>
      </c>
      <c r="B2" s="65"/>
      <c r="C2" s="66"/>
      <c r="D2" s="66"/>
      <c r="E2" s="66"/>
      <c r="F2" s="66"/>
    </row>
    <row r="3" spans="1:6" ht="9" customHeight="1" x14ac:dyDescent="0.3">
      <c r="A3" s="65"/>
      <c r="B3" s="65"/>
      <c r="C3" s="66"/>
      <c r="D3" s="66"/>
      <c r="E3" s="66"/>
      <c r="F3" s="66"/>
    </row>
    <row r="4" spans="1:6" ht="16.5" customHeight="1" x14ac:dyDescent="0.2">
      <c r="A4" s="61"/>
      <c r="B4" s="61"/>
      <c r="C4" s="61"/>
      <c r="D4" s="61"/>
      <c r="E4" s="61"/>
      <c r="F4" s="61"/>
    </row>
    <row r="5" spans="1:6" ht="18" customHeight="1" x14ac:dyDescent="0.2">
      <c r="A5" s="73" t="s">
        <v>50</v>
      </c>
      <c r="B5" s="102" t="str">
        <f>'[1]Prosjektregnskapsrapp Gassnova'!B5</f>
        <v>dd.mm.åååå - dd.mm.åååå</v>
      </c>
      <c r="C5" s="133"/>
      <c r="D5" s="133"/>
      <c r="E5" s="133"/>
      <c r="F5" s="133"/>
    </row>
    <row r="6" spans="1:6" ht="6" customHeight="1" x14ac:dyDescent="0.2">
      <c r="A6" s="134"/>
      <c r="B6" s="61"/>
      <c r="C6" s="133"/>
      <c r="D6" s="61"/>
      <c r="E6" s="61"/>
      <c r="F6" s="61"/>
    </row>
    <row r="7" spans="1:6" ht="18" customHeight="1" x14ac:dyDescent="0.2">
      <c r="A7" s="73" t="s">
        <v>49</v>
      </c>
      <c r="B7" s="102" t="str">
        <f>'[1]Prosjektregnskapsrapp Gassnova'!B9</f>
        <v>xxxxxx/xxx</v>
      </c>
      <c r="C7" s="73" t="s">
        <v>78</v>
      </c>
      <c r="D7" s="133"/>
      <c r="E7" s="102">
        <f>'[1]Prosjektregnskapsrapp Gassnova'!B7</f>
        <v>0</v>
      </c>
      <c r="F7" s="133"/>
    </row>
    <row r="8" spans="1:6" ht="6" customHeight="1" x14ac:dyDescent="0.2">
      <c r="A8" s="135"/>
      <c r="C8" s="133"/>
    </row>
    <row r="9" spans="1:6" ht="35.25" customHeight="1" x14ac:dyDescent="0.3">
      <c r="A9" s="304" t="s">
        <v>64</v>
      </c>
      <c r="B9" s="304"/>
      <c r="C9" s="304"/>
      <c r="D9" s="304"/>
      <c r="E9" s="304"/>
      <c r="F9" s="67"/>
    </row>
    <row r="10" spans="1:6" ht="25.5" x14ac:dyDescent="0.2">
      <c r="A10" s="68" t="s">
        <v>65</v>
      </c>
      <c r="B10" s="68"/>
      <c r="C10" s="68"/>
      <c r="D10" s="68"/>
      <c r="E10" s="68"/>
      <c r="F10" s="68"/>
    </row>
    <row r="11" spans="1:6" ht="12.75" customHeight="1" x14ac:dyDescent="0.2">
      <c r="A11" s="68"/>
      <c r="B11" s="68"/>
      <c r="C11" s="69"/>
      <c r="D11" s="69"/>
      <c r="E11" s="69"/>
      <c r="F11" s="136"/>
    </row>
    <row r="12" spans="1:6" ht="27.75" customHeight="1" x14ac:dyDescent="0.2">
      <c r="A12" s="305" t="s">
        <v>48</v>
      </c>
      <c r="B12" s="306"/>
      <c r="C12" s="306"/>
      <c r="D12" s="306"/>
      <c r="E12" s="86" t="s">
        <v>79</v>
      </c>
      <c r="F12" s="137"/>
    </row>
    <row r="13" spans="1:6" ht="39.75" customHeight="1" x14ac:dyDescent="0.2">
      <c r="A13" s="307" t="s">
        <v>52</v>
      </c>
      <c r="B13" s="308"/>
      <c r="C13" s="308"/>
      <c r="D13" s="309"/>
      <c r="E13" s="75"/>
      <c r="F13" s="138"/>
    </row>
    <row r="14" spans="1:6" ht="15.75" x14ac:dyDescent="0.2">
      <c r="A14" s="62" t="s">
        <v>39</v>
      </c>
      <c r="B14" s="64"/>
      <c r="C14" s="139" t="s">
        <v>40</v>
      </c>
      <c r="D14" s="140" t="s">
        <v>93</v>
      </c>
      <c r="E14" s="76" t="s">
        <v>47</v>
      </c>
      <c r="F14" s="138"/>
    </row>
    <row r="15" spans="1:6" x14ac:dyDescent="0.2">
      <c r="A15" s="310"/>
      <c r="B15" s="311"/>
      <c r="C15" s="141"/>
      <c r="D15" s="142"/>
      <c r="E15" s="77">
        <f>C15*D15</f>
        <v>0</v>
      </c>
      <c r="F15" s="138"/>
    </row>
    <row r="16" spans="1:6" x14ac:dyDescent="0.2">
      <c r="A16" s="295"/>
      <c r="B16" s="296"/>
      <c r="C16" s="143"/>
      <c r="D16" s="138"/>
      <c r="E16" s="77">
        <f t="shared" ref="E16:E22" si="0">C16*D16</f>
        <v>0</v>
      </c>
      <c r="F16" s="138"/>
    </row>
    <row r="17" spans="1:6" x14ac:dyDescent="0.2">
      <c r="A17" s="295"/>
      <c r="B17" s="296"/>
      <c r="C17" s="143"/>
      <c r="D17" s="138"/>
      <c r="E17" s="77">
        <f t="shared" si="0"/>
        <v>0</v>
      </c>
      <c r="F17" s="138"/>
    </row>
    <row r="18" spans="1:6" x14ac:dyDescent="0.2">
      <c r="A18" s="295"/>
      <c r="B18" s="296"/>
      <c r="C18" s="143"/>
      <c r="D18" s="138"/>
      <c r="E18" s="77">
        <f t="shared" si="0"/>
        <v>0</v>
      </c>
      <c r="F18" s="138"/>
    </row>
    <row r="19" spans="1:6" x14ac:dyDescent="0.2">
      <c r="A19" s="295"/>
      <c r="B19" s="296"/>
      <c r="C19" s="143"/>
      <c r="D19" s="138"/>
      <c r="E19" s="77">
        <f>C19*D19</f>
        <v>0</v>
      </c>
      <c r="F19" s="138"/>
    </row>
    <row r="20" spans="1:6" x14ac:dyDescent="0.2">
      <c r="A20" s="295"/>
      <c r="B20" s="296"/>
      <c r="C20" s="143"/>
      <c r="D20" s="138"/>
      <c r="E20" s="77">
        <f t="shared" si="0"/>
        <v>0</v>
      </c>
      <c r="F20" s="138"/>
    </row>
    <row r="21" spans="1:6" x14ac:dyDescent="0.2">
      <c r="A21" s="295"/>
      <c r="B21" s="296"/>
      <c r="C21" s="144"/>
      <c r="D21" s="145"/>
      <c r="E21" s="77">
        <f t="shared" si="0"/>
        <v>0</v>
      </c>
      <c r="F21" s="138"/>
    </row>
    <row r="22" spans="1:6" x14ac:dyDescent="0.2">
      <c r="A22" s="297" t="s">
        <v>54</v>
      </c>
      <c r="B22" s="298"/>
      <c r="C22" s="146"/>
      <c r="D22" s="147"/>
      <c r="E22" s="78">
        <f t="shared" si="0"/>
        <v>0</v>
      </c>
      <c r="F22" s="138"/>
    </row>
    <row r="23" spans="1:6" ht="16.5" customHeight="1" x14ac:dyDescent="0.2">
      <c r="A23" s="148" t="s">
        <v>41</v>
      </c>
      <c r="B23" s="149"/>
      <c r="C23" s="150"/>
      <c r="D23" s="151"/>
      <c r="E23" s="79">
        <f>SUM(E15:E22)</f>
        <v>0</v>
      </c>
      <c r="F23" s="138"/>
    </row>
    <row r="24" spans="1:6" ht="40.5" customHeight="1" x14ac:dyDescent="0.2">
      <c r="A24" s="299" t="s">
        <v>67</v>
      </c>
      <c r="B24" s="300"/>
      <c r="C24" s="293"/>
      <c r="D24" s="293"/>
      <c r="E24" s="80"/>
      <c r="F24" s="152"/>
    </row>
    <row r="25" spans="1:6" x14ac:dyDescent="0.2">
      <c r="A25" s="70" t="s">
        <v>66</v>
      </c>
      <c r="B25" s="74"/>
      <c r="C25" s="153"/>
      <c r="D25" s="154" t="s">
        <v>42</v>
      </c>
      <c r="E25" s="81" t="s">
        <v>47</v>
      </c>
      <c r="F25" s="138"/>
    </row>
    <row r="26" spans="1:6" x14ac:dyDescent="0.2">
      <c r="A26" s="282"/>
      <c r="B26" s="283"/>
      <c r="C26" s="303"/>
      <c r="D26" s="145"/>
      <c r="E26" s="82"/>
      <c r="F26" s="138"/>
    </row>
    <row r="27" spans="1:6" x14ac:dyDescent="0.2">
      <c r="A27" s="275"/>
      <c r="B27" s="276"/>
      <c r="C27" s="277"/>
      <c r="D27" s="145"/>
      <c r="E27" s="83"/>
      <c r="F27" s="138"/>
    </row>
    <row r="28" spans="1:6" x14ac:dyDescent="0.2">
      <c r="A28" s="275"/>
      <c r="B28" s="276"/>
      <c r="C28" s="277"/>
      <c r="D28" s="145"/>
      <c r="E28" s="83"/>
      <c r="F28" s="138"/>
    </row>
    <row r="29" spans="1:6" ht="12.75" customHeight="1" x14ac:dyDescent="0.2">
      <c r="A29" s="286"/>
      <c r="B29" s="280"/>
      <c r="C29" s="288"/>
      <c r="D29" s="146"/>
      <c r="E29" s="83"/>
      <c r="F29" s="138"/>
    </row>
    <row r="30" spans="1:6" ht="17.25" customHeight="1" x14ac:dyDescent="0.2">
      <c r="A30" s="70" t="s">
        <v>43</v>
      </c>
      <c r="B30" s="74"/>
      <c r="C30" s="155"/>
      <c r="D30" s="156"/>
      <c r="E30" s="79">
        <f>SUM(E26:E29)</f>
        <v>0</v>
      </c>
      <c r="F30" s="138"/>
    </row>
    <row r="31" spans="1:6" ht="39" customHeight="1" x14ac:dyDescent="0.2">
      <c r="A31" s="301" t="s">
        <v>68</v>
      </c>
      <c r="B31" s="302"/>
      <c r="C31" s="293"/>
      <c r="D31" s="294"/>
      <c r="E31" s="81" t="s">
        <v>47</v>
      </c>
      <c r="F31" s="138"/>
    </row>
    <row r="32" spans="1:6" x14ac:dyDescent="0.2">
      <c r="A32" s="282"/>
      <c r="B32" s="283"/>
      <c r="C32" s="284"/>
      <c r="D32" s="285"/>
      <c r="E32" s="82"/>
      <c r="F32" s="138"/>
    </row>
    <row r="33" spans="1:6" ht="12" customHeight="1" x14ac:dyDescent="0.2">
      <c r="A33" s="275"/>
      <c r="B33" s="276"/>
      <c r="C33" s="289"/>
      <c r="D33" s="290"/>
      <c r="E33" s="83"/>
      <c r="F33" s="138"/>
    </row>
    <row r="34" spans="1:6" ht="12" customHeight="1" x14ac:dyDescent="0.2">
      <c r="A34" s="275"/>
      <c r="B34" s="276"/>
      <c r="C34" s="289"/>
      <c r="D34" s="290"/>
      <c r="E34" s="83"/>
      <c r="F34" s="138"/>
    </row>
    <row r="35" spans="1:6" x14ac:dyDescent="0.2">
      <c r="A35" s="275"/>
      <c r="B35" s="276"/>
      <c r="C35" s="289"/>
      <c r="D35" s="290"/>
      <c r="E35" s="83"/>
      <c r="F35" s="138"/>
    </row>
    <row r="36" spans="1:6" x14ac:dyDescent="0.2">
      <c r="A36" s="286"/>
      <c r="B36" s="280"/>
      <c r="C36" s="287"/>
      <c r="D36" s="288"/>
      <c r="E36" s="83"/>
      <c r="F36" s="138"/>
    </row>
    <row r="37" spans="1:6" ht="17.25" customHeight="1" x14ac:dyDescent="0.2">
      <c r="A37" s="70" t="s">
        <v>44</v>
      </c>
      <c r="B37" s="74"/>
      <c r="C37" s="155"/>
      <c r="D37" s="157"/>
      <c r="E37" s="79">
        <f>SUM(E32:E36)</f>
        <v>0</v>
      </c>
      <c r="F37" s="138"/>
    </row>
    <row r="38" spans="1:6" ht="36.75" customHeight="1" x14ac:dyDescent="0.2">
      <c r="A38" s="291" t="s">
        <v>69</v>
      </c>
      <c r="B38" s="292"/>
      <c r="C38" s="293"/>
      <c r="D38" s="294"/>
      <c r="E38" s="81" t="s">
        <v>47</v>
      </c>
      <c r="F38" s="138"/>
    </row>
    <row r="39" spans="1:6" x14ac:dyDescent="0.2">
      <c r="A39" s="282"/>
      <c r="B39" s="283"/>
      <c r="C39" s="284"/>
      <c r="D39" s="285"/>
      <c r="E39" s="83"/>
      <c r="F39" s="138"/>
    </row>
    <row r="40" spans="1:6" x14ac:dyDescent="0.2">
      <c r="A40" s="275"/>
      <c r="B40" s="276"/>
      <c r="C40" s="276"/>
      <c r="D40" s="277"/>
      <c r="E40" s="83"/>
      <c r="F40" s="138"/>
    </row>
    <row r="41" spans="1:6" x14ac:dyDescent="0.2">
      <c r="A41" s="275"/>
      <c r="B41" s="276"/>
      <c r="C41" s="276"/>
      <c r="D41" s="277"/>
      <c r="E41" s="83"/>
      <c r="F41" s="138"/>
    </row>
    <row r="42" spans="1:6" x14ac:dyDescent="0.2">
      <c r="A42" s="286"/>
      <c r="B42" s="280"/>
      <c r="C42" s="287"/>
      <c r="D42" s="288"/>
      <c r="E42" s="83"/>
      <c r="F42" s="138"/>
    </row>
    <row r="43" spans="1:6" ht="17.25" customHeight="1" x14ac:dyDescent="0.2">
      <c r="A43" s="158" t="s">
        <v>45</v>
      </c>
      <c r="B43" s="159"/>
      <c r="C43" s="160"/>
      <c r="D43" s="160"/>
      <c r="E43" s="79">
        <f>SUM(E39:E42)</f>
        <v>0</v>
      </c>
      <c r="F43" s="138"/>
    </row>
    <row r="44" spans="1:6" ht="15.75" x14ac:dyDescent="0.2">
      <c r="A44" s="161"/>
      <c r="B44" s="160"/>
      <c r="C44" s="160"/>
      <c r="D44" s="160"/>
      <c r="E44" s="84"/>
      <c r="F44" s="138"/>
    </row>
    <row r="45" spans="1:6" ht="17.25" customHeight="1" x14ac:dyDescent="0.2">
      <c r="A45" s="278" t="s">
        <v>46</v>
      </c>
      <c r="B45" s="279"/>
      <c r="C45" s="280"/>
      <c r="D45" s="281"/>
      <c r="E45" s="85">
        <f>SUM(E23,E30,E37,E43)</f>
        <v>0</v>
      </c>
      <c r="F45" s="138"/>
    </row>
    <row r="46" spans="1:6" x14ac:dyDescent="0.2">
      <c r="A46" s="162" t="s">
        <v>94</v>
      </c>
      <c r="B46" s="162"/>
      <c r="C46" s="162"/>
      <c r="D46" s="162"/>
      <c r="E46" s="162"/>
    </row>
    <row r="47" spans="1:6" x14ac:dyDescent="0.2">
      <c r="A47" s="162"/>
      <c r="B47" s="162"/>
      <c r="C47" s="162"/>
      <c r="D47" s="162"/>
      <c r="E47" s="162"/>
    </row>
  </sheetData>
  <sheetProtection formatRows="0" insertRows="0" selectLockedCells="1"/>
  <mergeCells count="28">
    <mergeCell ref="A9:E9"/>
    <mergeCell ref="A17:B17"/>
    <mergeCell ref="A18:B18"/>
    <mergeCell ref="A19:B19"/>
    <mergeCell ref="A20:B20"/>
    <mergeCell ref="A12:D12"/>
    <mergeCell ref="A13:D13"/>
    <mergeCell ref="A15:B15"/>
    <mergeCell ref="A16:B16"/>
    <mergeCell ref="A21:B21"/>
    <mergeCell ref="A22:B22"/>
    <mergeCell ref="A34:D34"/>
    <mergeCell ref="A40:D40"/>
    <mergeCell ref="A27:C27"/>
    <mergeCell ref="A24:D24"/>
    <mergeCell ref="A31:D31"/>
    <mergeCell ref="A26:C26"/>
    <mergeCell ref="A28:C28"/>
    <mergeCell ref="A29:C29"/>
    <mergeCell ref="A41:D41"/>
    <mergeCell ref="A45:D45"/>
    <mergeCell ref="A39:D39"/>
    <mergeCell ref="A42:D42"/>
    <mergeCell ref="A32:D32"/>
    <mergeCell ref="A33:D33"/>
    <mergeCell ref="A35:D35"/>
    <mergeCell ref="A36:D36"/>
    <mergeCell ref="A38:D38"/>
  </mergeCells>
  <phoneticPr fontId="0" type="noConversion"/>
  <pageMargins left="0.74803149606299213" right="0.51181102362204722" top="0.43307086614173229" bottom="0.19685039370078741" header="0.27559055118110237" footer="0.31496062992125984"/>
  <pageSetup paperSize="9" orientation="portrait" r:id="rId1"/>
  <headerFooter alignWithMargins="0">
    <oddFooter xml:space="preserve">&amp;R&amp;"Arial,Kursiv"&amp;8rev. 18.09.2017 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51"/>
  <sheetViews>
    <sheetView showGridLines="0" zoomScaleNormal="100" workbookViewId="0">
      <selection activeCell="E19" sqref="E19"/>
    </sheetView>
  </sheetViews>
  <sheetFormatPr baseColWidth="10" defaultColWidth="11.42578125" defaultRowHeight="12.75" x14ac:dyDescent="0.2"/>
  <cols>
    <col min="1" max="1" width="35.42578125" style="1" customWidth="1"/>
    <col min="2" max="2" width="10.42578125" style="1" customWidth="1"/>
    <col min="3" max="3" width="11" style="1" customWidth="1"/>
    <col min="4" max="4" width="3" style="1" customWidth="1"/>
    <col min="5" max="5" width="14.7109375" style="1" customWidth="1"/>
    <col min="6" max="6" width="2" style="1" customWidth="1"/>
    <col min="7" max="7" width="14.7109375" style="1" customWidth="1"/>
    <col min="8" max="16384" width="11.42578125" style="1"/>
  </cols>
  <sheetData>
    <row r="1" spans="1:7" s="10" customFormat="1" ht="6" customHeight="1" x14ac:dyDescent="0.3">
      <c r="A1" s="24"/>
    </row>
    <row r="2" spans="1:7" s="10" customFormat="1" ht="46.5" customHeight="1" x14ac:dyDescent="0.4">
      <c r="A2" s="26" t="s">
        <v>74</v>
      </c>
      <c r="E2" s="25"/>
    </row>
    <row r="3" spans="1:7" ht="9" customHeight="1" x14ac:dyDescent="0.25">
      <c r="A3" s="17"/>
      <c r="B3" s="5"/>
      <c r="C3" s="5"/>
      <c r="D3" s="5"/>
      <c r="E3" s="5"/>
      <c r="F3" s="5"/>
      <c r="G3" s="5"/>
    </row>
    <row r="4" spans="1:7" ht="12" customHeight="1" x14ac:dyDescent="0.2">
      <c r="A4" s="16" t="s">
        <v>53</v>
      </c>
      <c r="B4" s="16"/>
      <c r="C4" s="16"/>
      <c r="D4" s="16"/>
      <c r="E4" s="16"/>
      <c r="F4" s="16"/>
      <c r="G4" s="16"/>
    </row>
    <row r="5" spans="1:7" s="2" customFormat="1" x14ac:dyDescent="0.2">
      <c r="A5" s="2" t="s">
        <v>73</v>
      </c>
      <c r="B5" s="312" t="s">
        <v>62</v>
      </c>
      <c r="C5" s="313"/>
      <c r="D5" s="27" t="s">
        <v>3</v>
      </c>
      <c r="E5" s="55" t="s">
        <v>3</v>
      </c>
    </row>
    <row r="6" spans="1:7" ht="7.5" customHeight="1" x14ac:dyDescent="0.2"/>
    <row r="7" spans="1:7" ht="7.5" customHeight="1" x14ac:dyDescent="0.2"/>
    <row r="8" spans="1:7" x14ac:dyDescent="0.2">
      <c r="A8" s="2" t="s">
        <v>0</v>
      </c>
      <c r="B8" s="312" t="s">
        <v>51</v>
      </c>
      <c r="C8" s="313"/>
    </row>
    <row r="9" spans="1:7" ht="8.1" customHeight="1" x14ac:dyDescent="0.2"/>
    <row r="10" spans="1:7" x14ac:dyDescent="0.2">
      <c r="A10" s="4" t="s">
        <v>2</v>
      </c>
      <c r="B10" s="63"/>
      <c r="C10" s="63"/>
      <c r="D10" s="63"/>
      <c r="E10" s="63"/>
    </row>
    <row r="12" spans="1:7" s="2" customFormat="1" x14ac:dyDescent="0.2">
      <c r="A12" s="2" t="s">
        <v>29</v>
      </c>
      <c r="B12" s="46" t="s">
        <v>35</v>
      </c>
    </row>
    <row r="13" spans="1:7" x14ac:dyDescent="0.2">
      <c r="A13" s="2" t="s">
        <v>27</v>
      </c>
      <c r="B13" s="46" t="s">
        <v>35</v>
      </c>
      <c r="D13" s="1" t="s">
        <v>3</v>
      </c>
      <c r="E13" s="2" t="s">
        <v>56</v>
      </c>
      <c r="F13" s="46" t="s">
        <v>37</v>
      </c>
      <c r="G13" s="46"/>
    </row>
    <row r="14" spans="1:7" x14ac:dyDescent="0.2">
      <c r="A14" s="2" t="s">
        <v>28</v>
      </c>
      <c r="B14" s="46" t="s">
        <v>36</v>
      </c>
      <c r="D14" s="1" t="s">
        <v>3</v>
      </c>
      <c r="E14" s="2" t="s">
        <v>16</v>
      </c>
      <c r="F14" s="46" t="s">
        <v>37</v>
      </c>
      <c r="G14" s="46"/>
    </row>
    <row r="15" spans="1:7" s="19" customFormat="1" x14ac:dyDescent="0.2">
      <c r="A15" s="19" t="s">
        <v>32</v>
      </c>
      <c r="B15" s="314" t="s">
        <v>36</v>
      </c>
      <c r="C15" s="314"/>
      <c r="E15" s="2" t="s">
        <v>3</v>
      </c>
      <c r="F15" s="19" t="s">
        <v>3</v>
      </c>
    </row>
    <row r="16" spans="1:7" x14ac:dyDescent="0.2">
      <c r="A16" s="19" t="s">
        <v>4</v>
      </c>
      <c r="B16" s="49" t="s">
        <v>36</v>
      </c>
      <c r="D16" s="1" t="s">
        <v>3</v>
      </c>
      <c r="E16" s="8" t="s">
        <v>1</v>
      </c>
      <c r="F16" s="46" t="s">
        <v>37</v>
      </c>
      <c r="G16" s="46"/>
    </row>
    <row r="17" spans="1:14" x14ac:dyDescent="0.2">
      <c r="A17" s="2" t="s">
        <v>17</v>
      </c>
      <c r="B17" s="49" t="s">
        <v>36</v>
      </c>
      <c r="D17" s="1" t="s">
        <v>3</v>
      </c>
      <c r="E17" s="8"/>
    </row>
    <row r="18" spans="1:14" ht="20.25" customHeight="1" x14ac:dyDescent="0.2"/>
    <row r="19" spans="1:14" s="2" customFormat="1" ht="16.5" customHeight="1" x14ac:dyDescent="0.2">
      <c r="A19" s="54" t="s">
        <v>75</v>
      </c>
      <c r="B19" s="36"/>
      <c r="C19" s="34"/>
      <c r="D19" s="33"/>
      <c r="E19" s="88" t="s">
        <v>76</v>
      </c>
      <c r="F19" s="19"/>
      <c r="G19" s="88" t="s">
        <v>70</v>
      </c>
    </row>
    <row r="20" spans="1:14" ht="14.25" customHeight="1" x14ac:dyDescent="0.2">
      <c r="A20" s="32" t="s">
        <v>20</v>
      </c>
      <c r="B20" s="37"/>
      <c r="C20" s="31"/>
      <c r="D20" s="87" t="s">
        <v>5</v>
      </c>
      <c r="E20" s="59"/>
      <c r="F20" s="18"/>
      <c r="G20" s="59"/>
    </row>
    <row r="21" spans="1:14" ht="14.25" customHeight="1" x14ac:dyDescent="0.2">
      <c r="A21" s="32" t="s">
        <v>80</v>
      </c>
      <c r="B21" s="37"/>
      <c r="C21" s="71"/>
      <c r="D21" s="87" t="s">
        <v>5</v>
      </c>
      <c r="E21" s="59"/>
      <c r="F21" s="18"/>
      <c r="G21" s="59"/>
    </row>
    <row r="22" spans="1:14" ht="14.25" customHeight="1" x14ac:dyDescent="0.2">
      <c r="A22" s="32" t="s">
        <v>30</v>
      </c>
      <c r="B22" s="37"/>
      <c r="C22" s="31"/>
      <c r="D22" s="87" t="s">
        <v>5</v>
      </c>
      <c r="E22" s="59"/>
      <c r="F22" s="18"/>
      <c r="G22" s="59"/>
    </row>
    <row r="23" spans="1:14" ht="14.25" customHeight="1" x14ac:dyDescent="0.2">
      <c r="A23" s="32" t="s">
        <v>21</v>
      </c>
      <c r="B23" s="37"/>
      <c r="C23" s="31"/>
      <c r="D23" s="87" t="s">
        <v>5</v>
      </c>
      <c r="E23" s="59"/>
      <c r="F23" s="18"/>
      <c r="G23" s="59"/>
    </row>
    <row r="24" spans="1:14" s="2" customFormat="1" ht="18" customHeight="1" x14ac:dyDescent="0.2">
      <c r="A24" s="54" t="s">
        <v>13</v>
      </c>
      <c r="B24" s="36" t="s">
        <v>3</v>
      </c>
      <c r="C24" s="35">
        <v>1</v>
      </c>
      <c r="D24" s="88" t="s">
        <v>5</v>
      </c>
      <c r="E24" s="57">
        <f>SUM(E20:E21,E22:E23)</f>
        <v>0</v>
      </c>
      <c r="F24" s="21"/>
      <c r="G24" s="57">
        <f>SUM(G20:G23)</f>
        <v>0</v>
      </c>
    </row>
    <row r="25" spans="1:14" s="2" customFormat="1" ht="14.25" customHeight="1" x14ac:dyDescent="0.2">
      <c r="A25" s="30"/>
      <c r="B25" s="19"/>
      <c r="C25" s="20"/>
      <c r="D25" s="89"/>
      <c r="E25" s="16" t="s">
        <v>33</v>
      </c>
      <c r="F25" s="21"/>
      <c r="G25" s="16"/>
    </row>
    <row r="26" spans="1:14" s="2" customFormat="1" x14ac:dyDescent="0.2">
      <c r="C26" s="3"/>
      <c r="D26" s="90"/>
      <c r="F26" s="8"/>
    </row>
    <row r="27" spans="1:14" s="2" customFormat="1" ht="17.25" customHeight="1" x14ac:dyDescent="0.2">
      <c r="A27" s="54" t="s">
        <v>22</v>
      </c>
      <c r="B27" s="38"/>
      <c r="C27" s="35"/>
      <c r="D27" s="88"/>
      <c r="E27" s="88" t="str">
        <f>E19</f>
        <v>Akk. kostnader</v>
      </c>
      <c r="F27" s="8"/>
      <c r="G27" s="88" t="s">
        <v>70</v>
      </c>
    </row>
    <row r="28" spans="1:14" ht="14.25" customHeight="1" x14ac:dyDescent="0.2">
      <c r="A28" s="32" t="s">
        <v>23</v>
      </c>
      <c r="B28" s="39"/>
      <c r="C28" s="45" t="str">
        <f>IF(ISNUMBER($E$33),IF(E28&lt;&gt;0,E28/$E$33," ")," ")</f>
        <v xml:space="preserve"> </v>
      </c>
      <c r="D28" s="87" t="s">
        <v>5</v>
      </c>
      <c r="E28" s="56">
        <v>0</v>
      </c>
      <c r="F28" s="7"/>
      <c r="G28" s="56"/>
      <c r="I28" s="11"/>
      <c r="J28" s="12"/>
      <c r="K28" s="12"/>
      <c r="M28" s="11"/>
      <c r="N28" s="11"/>
    </row>
    <row r="29" spans="1:14" ht="14.25" customHeight="1" x14ac:dyDescent="0.2">
      <c r="A29" s="32" t="s">
        <v>71</v>
      </c>
      <c r="B29" s="39"/>
      <c r="C29" s="45" t="str">
        <f>IF(ISNUMBER($E$33),IF(E29&lt;&gt;0,E29/$E$33," ")," ")</f>
        <v xml:space="preserve"> </v>
      </c>
      <c r="D29" s="87" t="s">
        <v>5</v>
      </c>
      <c r="E29" s="56">
        <v>0</v>
      </c>
      <c r="F29" s="7"/>
      <c r="G29" s="56"/>
    </row>
    <row r="30" spans="1:14" s="16" customFormat="1" ht="14.25" customHeight="1" x14ac:dyDescent="0.2">
      <c r="A30" s="32" t="s">
        <v>24</v>
      </c>
      <c r="B30" s="39"/>
      <c r="C30" s="45" t="str">
        <f>IF(ISNUMBER($E$33),IF(E30&lt;&gt;0,E30/$E$33," ")," ")</f>
        <v xml:space="preserve"> </v>
      </c>
      <c r="D30" s="87" t="s">
        <v>5</v>
      </c>
      <c r="E30" s="56">
        <v>0</v>
      </c>
      <c r="F30" s="18"/>
      <c r="G30" s="56"/>
    </row>
    <row r="31" spans="1:14" ht="14.25" customHeight="1" x14ac:dyDescent="0.2">
      <c r="A31" s="32" t="s">
        <v>25</v>
      </c>
      <c r="B31" s="39"/>
      <c r="C31" s="45" t="str">
        <f>IF(ISNUMBER($E$33),IF(E31&lt;&gt;0,E31/$E$33," ")," ")</f>
        <v xml:space="preserve"> </v>
      </c>
      <c r="D31" s="87" t="s">
        <v>6</v>
      </c>
      <c r="E31" s="56">
        <v>0</v>
      </c>
      <c r="F31" s="7"/>
      <c r="G31" s="56"/>
    </row>
    <row r="32" spans="1:14" s="19" customFormat="1" ht="15" customHeight="1" x14ac:dyDescent="0.2">
      <c r="A32" s="54" t="s">
        <v>57</v>
      </c>
      <c r="B32" s="40"/>
      <c r="C32" s="45" t="str">
        <f>IF(ISNUMBER($E$33),IF(E32&lt;&gt;0,E32/$E$33," ")," ")</f>
        <v xml:space="preserve"> </v>
      </c>
      <c r="D32" s="88" t="s">
        <v>5</v>
      </c>
      <c r="E32" s="58">
        <v>0</v>
      </c>
      <c r="F32" s="7"/>
      <c r="G32" s="58"/>
      <c r="H32" s="16"/>
    </row>
    <row r="33" spans="1:7" s="19" customFormat="1" ht="18" customHeight="1" x14ac:dyDescent="0.2">
      <c r="A33" s="54" t="s">
        <v>14</v>
      </c>
      <c r="B33" s="41"/>
      <c r="C33" s="52">
        <v>1</v>
      </c>
      <c r="D33" s="88" t="s">
        <v>6</v>
      </c>
      <c r="E33" s="57">
        <f>IF(SUM(E28:E30,E31,E32)=E24,SUM(E28:E30,E31,E32),"FEIL! Sjekk tallene!*")</f>
        <v>0</v>
      </c>
      <c r="F33" s="7"/>
      <c r="G33" s="57">
        <f>SUM(G28:G32)</f>
        <v>0</v>
      </c>
    </row>
    <row r="34" spans="1:7" s="2" customFormat="1" ht="19.5" customHeight="1" x14ac:dyDescent="0.2">
      <c r="A34" s="72" t="s">
        <v>72</v>
      </c>
      <c r="B34" s="6"/>
      <c r="C34" s="6" t="s">
        <v>18</v>
      </c>
      <c r="D34" s="163" t="s">
        <v>6</v>
      </c>
      <c r="E34" s="56"/>
      <c r="F34" s="7"/>
      <c r="G34" s="56"/>
    </row>
    <row r="35" spans="1:7" s="2" customFormat="1" ht="21" customHeight="1" x14ac:dyDescent="0.2">
      <c r="A35" s="164" t="s">
        <v>7</v>
      </c>
      <c r="B35" s="6"/>
      <c r="C35" s="6"/>
      <c r="D35" s="91" t="s">
        <v>6</v>
      </c>
      <c r="E35" s="57">
        <f>SUM(E32-E34)</f>
        <v>0</v>
      </c>
      <c r="F35" s="7"/>
      <c r="G35" s="57">
        <f>SUM(G32-G34)</f>
        <v>0</v>
      </c>
    </row>
    <row r="36" spans="1:7" s="2" customFormat="1" x14ac:dyDescent="0.2">
      <c r="A36" s="16"/>
      <c r="B36" s="20"/>
      <c r="C36" s="20"/>
      <c r="D36" s="21"/>
      <c r="E36" s="16" t="s">
        <v>34</v>
      </c>
      <c r="F36" s="21"/>
      <c r="G36" s="19"/>
    </row>
    <row r="37" spans="1:7" s="53" customFormat="1" ht="19.5" customHeight="1" x14ac:dyDescent="0.2">
      <c r="A37" s="2" t="s">
        <v>55</v>
      </c>
    </row>
    <row r="39" spans="1:7" s="2" customFormat="1" ht="20.25" customHeight="1" x14ac:dyDescent="0.2">
      <c r="A39" s="1" t="s">
        <v>77</v>
      </c>
      <c r="C39" s="7" t="s">
        <v>15</v>
      </c>
      <c r="D39" s="50"/>
      <c r="E39" s="1" t="s">
        <v>8</v>
      </c>
      <c r="G39" s="50"/>
    </row>
    <row r="40" spans="1:7" s="9" customFormat="1" ht="33" customHeight="1" x14ac:dyDescent="0.2">
      <c r="A40" s="22"/>
      <c r="B40" s="22"/>
      <c r="C40" s="22"/>
      <c r="D40" s="22"/>
      <c r="E40" s="22"/>
      <c r="F40" s="22"/>
      <c r="G40" s="22"/>
    </row>
    <row r="41" spans="1:7" s="9" customFormat="1" ht="8.1" customHeight="1" x14ac:dyDescent="0.2">
      <c r="A41" s="23"/>
      <c r="B41" s="23"/>
      <c r="C41" s="23"/>
      <c r="D41" s="23"/>
      <c r="E41" s="23"/>
      <c r="F41" s="23"/>
      <c r="G41" s="23"/>
    </row>
    <row r="42" spans="1:7" x14ac:dyDescent="0.2">
      <c r="A42" s="2" t="s">
        <v>38</v>
      </c>
      <c r="C42" s="2" t="s">
        <v>58</v>
      </c>
    </row>
    <row r="43" spans="1:7" ht="14.25" customHeight="1" x14ac:dyDescent="0.2">
      <c r="A43" s="1" t="s">
        <v>31</v>
      </c>
      <c r="C43" s="1" t="s">
        <v>31</v>
      </c>
    </row>
    <row r="44" spans="1:7" ht="24" customHeight="1" x14ac:dyDescent="0.2">
      <c r="A44" s="50" t="s">
        <v>3</v>
      </c>
      <c r="C44" s="50" t="s">
        <v>3</v>
      </c>
    </row>
    <row r="45" spans="1:7" x14ac:dyDescent="0.2">
      <c r="A45" s="1" t="s">
        <v>9</v>
      </c>
      <c r="B45" s="1" t="s">
        <v>10</v>
      </c>
      <c r="C45" s="1" t="s">
        <v>9</v>
      </c>
      <c r="G45" s="1" t="s">
        <v>10</v>
      </c>
    </row>
    <row r="46" spans="1:7" s="15" customFormat="1" ht="18.75" customHeight="1" thickBot="1" x14ac:dyDescent="0.3">
      <c r="A46" s="51"/>
      <c r="B46" s="51"/>
      <c r="C46" s="51" t="s">
        <v>3</v>
      </c>
      <c r="D46" s="14"/>
      <c r="E46" s="14"/>
      <c r="F46" s="14"/>
      <c r="G46" s="51"/>
    </row>
    <row r="48" spans="1:7" x14ac:dyDescent="0.2">
      <c r="A48" s="2" t="s">
        <v>59</v>
      </c>
    </row>
    <row r="49" spans="1:7" x14ac:dyDescent="0.2">
      <c r="A49" s="1" t="s">
        <v>11</v>
      </c>
      <c r="B49" s="1" t="s">
        <v>10</v>
      </c>
      <c r="C49" s="1" t="s">
        <v>12</v>
      </c>
      <c r="G49" s="1" t="s">
        <v>10</v>
      </c>
    </row>
    <row r="50" spans="1:7" x14ac:dyDescent="0.2">
      <c r="A50" s="46"/>
      <c r="B50" s="46"/>
      <c r="E50" s="46"/>
      <c r="G50" s="46"/>
    </row>
    <row r="51" spans="1:7" x14ac:dyDescent="0.2">
      <c r="G51" s="46"/>
    </row>
  </sheetData>
  <sheetProtection selectLockedCells="1"/>
  <mergeCells count="3">
    <mergeCell ref="B5:C5"/>
    <mergeCell ref="B8:C8"/>
    <mergeCell ref="B15:C15"/>
  </mergeCells>
  <pageMargins left="0.78740157480314965" right="0.59055118110236227" top="0.43307086614173229" bottom="0.15748031496062992" header="0.27559055118110237" footer="0.39370078740157483"/>
  <pageSetup paperSize="9" scale="98" orientation="portrait" r:id="rId1"/>
  <headerFooter alignWithMargins="0">
    <oddFooter xml:space="preserve">&amp;L&amp;"Times New Roman,Normal"Regnskapsrapport sammen med kostnadsspesifikasjon lastes opp som pdf og sendes sammen med utbetalingsanmodning/faktura til Gassnova&amp;R&amp;"Verdana,Kursiv"&amp;8rev. 18.09.2017  &amp;"Verdana,Normal"
&amp;"Times New Roman,Normal"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ABABDD9979EC42A7E4D1B46A4DC34A" ma:contentTypeVersion="1" ma:contentTypeDescription="Opprett et nytt dokument." ma:contentTypeScope="" ma:versionID="8abb42be5607b40503304004e8112f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62A53-200B-41B2-9369-1D932264CEF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2ECE11-8964-496A-9A3C-30BA59E5F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75A9BD-3934-45F2-A5FF-153BE66832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Prosjektregnskapsrapp Gassnova</vt:lpstr>
      <vt:lpstr>Kostnadsspesifikasjon</vt:lpstr>
      <vt:lpstr>Sluttregnskapsrapport</vt:lpstr>
      <vt:lpstr>Kostnadsspesifikasjon!Utskriftsområde</vt:lpstr>
      <vt:lpstr>'Prosjektregnskapsrapp Gassnova'!Utskriftsområde</vt:lpstr>
      <vt:lpstr>Sluttregnskapsrapport!Utskriftsområde</vt:lpstr>
    </vt:vector>
  </TitlesOfParts>
  <Company>NFR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Climit Prosjektregnskapsrapp for Gassnova</dc:title>
  <dc:creator>IT</dc:creator>
  <cp:lastModifiedBy>Vegar Stokset</cp:lastModifiedBy>
  <cp:lastPrinted>2017-09-14T11:43:33Z</cp:lastPrinted>
  <dcterms:created xsi:type="dcterms:W3CDTF">2003-05-20T12:49:25Z</dcterms:created>
  <dcterms:modified xsi:type="dcterms:W3CDTF">2020-01-15T12:12:53Z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0x0101000EABABDD9979EC42A7E4D1B46A4DC34A</vt:lpwstr>
  </property>
  <property fmtid="{D5CDD505-2E9C-101B-9397-08002B2CF9AE}" pid="3" name="Gassnova_Intranet_ProjectManagement_CaseNo">
    <vt:lpwstr/>
  </property>
  <property fmtid="{D5CDD505-2E9C-101B-9397-08002B2CF9AE}" pid="4" name="Gassnova_Intranet_ProjectManagement_FileId">
    <vt:lpwstr/>
  </property>
  <property fmtid="{D5CDD505-2E9C-101B-9397-08002B2CF9AE}" pid="5" name="Gassnova_Intranet_ProjectManagement_JournalStatusCode">
    <vt:lpwstr/>
  </property>
  <property fmtid="{D5CDD505-2E9C-101B-9397-08002B2CF9AE}" pid="6" name="Gassnova_Intranet_ProjectManagement_BaseDocumentSecurityLevel">
    <vt:lpwstr>1;#Intern|55e05db6-2800-428f-ab84-f446525e1b5f</vt:lpwstr>
  </property>
  <property fmtid="{D5CDD505-2E9C-101B-9397-08002B2CF9AE}" pid="7" name="Gassnova_Intranet_ProjectManagement_DocumentType">
    <vt:lpwstr>13;#Rapport|1dfdcb33-294f-40ac-b3c8-a30102904bba</vt:lpwstr>
  </property>
  <property fmtid="{D5CDD505-2E9C-101B-9397-08002B2CF9AE}" pid="8" name="Gassnova_Intranet_ProjectManagement_JournalTypeCode">
    <vt:lpwstr/>
  </property>
  <property fmtid="{D5CDD505-2E9C-101B-9397-08002B2CF9AE}" pid="9" name="Gassnova_Intranet_ProjectManagement_DocumentTemplates">
    <vt:lpwstr>336;#CLIMIT intern|64265525-b0dd-4be3-beed-45e5276775a2;#3;#Standard Template Group|2861724b-8964-469c-8a6f-38674892fef7</vt:lpwstr>
  </property>
  <property fmtid="{D5CDD505-2E9C-101B-9397-08002B2CF9AE}" pid="10" name="Dokumenttype">
    <vt:lpwstr>19;#Rapport|1dfdcb33-294f-40ac-b3c8-a30102904bba</vt:lpwstr>
  </property>
  <property fmtid="{D5CDD505-2E9C-101B-9397-08002B2CF9AE}" pid="11" name="Journaltypekode">
    <vt:lpwstr/>
  </property>
  <property fmtid="{D5CDD505-2E9C-101B-9397-08002B2CF9AE}" pid="12" name="Sikkerhetsklassifisering">
    <vt:lpwstr>1;#Intern|55e05db6-2800-428f-ab84-f446525e1b5f</vt:lpwstr>
  </property>
  <property fmtid="{D5CDD505-2E9C-101B-9397-08002B2CF9AE}" pid="13" name="Journalstatuskode">
    <vt:lpwstr/>
  </property>
  <property fmtid="{D5CDD505-2E9C-101B-9397-08002B2CF9AE}" pid="14" name="Mal Gruppe">
    <vt:lpwstr>31;#CLIMIT intern|64265525-b0dd-4be3-beed-45e5276775a2;#33;#Standard Template Group|2861724b-8964-469c-8a6f-38674892fef7</vt:lpwstr>
  </property>
</Properties>
</file>